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C:\Users\franc\Documents\BLOG\"/>
    </mc:Choice>
  </mc:AlternateContent>
  <xr:revisionPtr revIDLastSave="0" documentId="13_ncr:1_{90B6CBDC-F085-49BE-8D2B-ED26A2C6FE31}" xr6:coauthVersionLast="47" xr6:coauthVersionMax="47" xr10:uidLastSave="{00000000-0000-0000-0000-000000000000}"/>
  <bookViews>
    <workbookView xWindow="-57720" yWindow="-2985" windowWidth="29040" windowHeight="15720" activeTab="1" xr2:uid="{436DEE72-E17F-46F0-94F8-23D890D1D78E}"/>
  </bookViews>
  <sheets>
    <sheet name="First pass" sheetId="7" r:id="rId1"/>
    <sheet name="H&amp;M risks" sheetId="11" r:id="rId2"/>
    <sheet name="Legends" sheetId="2" r:id="rId3"/>
  </sheets>
  <externalReferences>
    <externalReference r:id="rId4"/>
  </externalReferences>
  <definedNames>
    <definedName name="_xlnm._FilterDatabase" localSheetId="0" hidden="1">'First pass'!$A$1:$G$1</definedName>
    <definedName name="_xlnm._FilterDatabase" localSheetId="1" hidden="1">'H&amp;M risks'!$B$7:$M$7</definedName>
    <definedName name="L_Resultat">[1]Langue!$U$3:$W$69</definedName>
    <definedName name="_xlnm.Print_Area" localSheetId="0">'First pass'!#REF!</definedName>
    <definedName name="_xlnm.Print_Area" localSheetId="1">'H&amp;M risks'!$B$1:$M$8</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7" l="1" a="1"/>
  <c r="D3" i="7"/>
  <c r="D4" i="7" a="1"/>
  <c r="D4" i="7"/>
  <c r="D5" i="7" a="1"/>
  <c r="D5" i="7"/>
  <c r="D6" i="7" a="1"/>
  <c r="D6" i="7"/>
  <c r="D7" i="7" a="1"/>
  <c r="D7" i="7"/>
  <c r="D8" i="7" a="1"/>
  <c r="D8" i="7"/>
  <c r="D9" i="7" a="1"/>
  <c r="D9" i="7"/>
  <c r="D10" i="7" a="1"/>
  <c r="D10" i="7"/>
  <c r="D11" i="7" a="1"/>
  <c r="D11" i="7"/>
  <c r="D12" i="7" a="1"/>
  <c r="D12" i="7"/>
  <c r="D13" i="7" a="1"/>
  <c r="D13" i="7"/>
  <c r="D14" i="7" a="1"/>
  <c r="D14" i="7"/>
  <c r="D15" i="7" a="1"/>
  <c r="D15" i="7"/>
  <c r="D16" i="7" a="1"/>
  <c r="D16" i="7"/>
  <c r="D17" i="7" a="1"/>
  <c r="D17" i="7"/>
  <c r="D18" i="7" a="1"/>
  <c r="D18" i="7"/>
  <c r="D19" i="7" a="1"/>
  <c r="D19" i="7"/>
  <c r="D20" i="7" a="1"/>
  <c r="D20" i="7"/>
  <c r="D21" i="7" a="1"/>
  <c r="D21" i="7"/>
  <c r="D22" i="7" a="1"/>
  <c r="D22" i="7"/>
  <c r="D23" i="7" a="1"/>
  <c r="D23" i="7"/>
  <c r="D24" i="7" a="1"/>
  <c r="D24" i="7"/>
  <c r="D25" i="7" a="1"/>
  <c r="D25" i="7"/>
  <c r="D26" i="7" a="1"/>
  <c r="D26" i="7"/>
  <c r="D27" i="7" a="1"/>
  <c r="D27" i="7"/>
  <c r="D28" i="7" a="1"/>
  <c r="D28" i="7"/>
  <c r="D29" i="7" a="1"/>
  <c r="D29" i="7"/>
  <c r="D30" i="7" a="1"/>
  <c r="D30" i="7"/>
  <c r="D31" i="7" a="1"/>
  <c r="D31" i="7"/>
  <c r="D32" i="7" a="1"/>
  <c r="D32" i="7"/>
  <c r="D33" i="7" a="1"/>
  <c r="D33" i="7"/>
  <c r="D2" i="7" a="1"/>
  <c r="D2" i="7"/>
  <c r="L56" i="11" a="1"/>
  <c r="L56" i="11"/>
  <c r="C56" i="11" a="1"/>
  <c r="C56" i="11"/>
  <c r="L55" i="11" a="1"/>
  <c r="L55" i="11"/>
  <c r="C55" i="11" a="1"/>
  <c r="C55" i="11"/>
  <c r="L54" i="11" a="1"/>
  <c r="L54" i="11"/>
  <c r="C54" i="11" a="1"/>
  <c r="C54" i="11"/>
  <c r="L51" i="11" a="1"/>
  <c r="L51" i="11"/>
  <c r="C51" i="11" a="1"/>
  <c r="C51" i="11"/>
  <c r="L42" i="11" a="1"/>
  <c r="L42" i="11"/>
  <c r="K42" i="11" a="1"/>
  <c r="K42" i="11"/>
  <c r="L36" i="11" a="1"/>
  <c r="L36" i="11"/>
  <c r="C36" i="11" a="1"/>
  <c r="C36" i="11"/>
  <c r="L35" i="11" a="1"/>
  <c r="L35" i="11"/>
  <c r="C35" i="11" a="1"/>
  <c r="C35" i="11"/>
  <c r="L34" i="11" a="1"/>
  <c r="L34" i="11"/>
  <c r="C34" i="11" a="1"/>
  <c r="C34" i="11"/>
  <c r="L31" i="11" a="1"/>
  <c r="L31" i="11"/>
  <c r="C31" i="11" a="1"/>
  <c r="C31" i="11"/>
  <c r="L22" i="11" a="1"/>
  <c r="L22" i="11"/>
  <c r="K22" i="11" a="1"/>
  <c r="K22" i="11"/>
  <c r="L16" i="11" a="1"/>
  <c r="L16" i="11"/>
  <c r="C16" i="11" a="1"/>
  <c r="C16" i="11"/>
  <c r="L15" i="11" a="1"/>
  <c r="L15" i="11"/>
  <c r="C15" i="11" a="1"/>
  <c r="C15" i="11"/>
  <c r="L14" i="11" a="1"/>
  <c r="L14" i="11"/>
  <c r="C14" i="11" a="1"/>
  <c r="C14" i="11"/>
  <c r="L11" i="11" a="1"/>
  <c r="L11" i="11"/>
  <c r="C11" i="11" a="1"/>
  <c r="C11" i="11"/>
  <c r="L2" i="11" a="1"/>
  <c r="L2" i="11"/>
  <c r="K2" i="11" a="1"/>
  <c r="K2"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<sst xmlns="http://schemas.openxmlformats.org/spreadsheetml/2006/main" count="286" uniqueCount="109">
  <si>
    <t>Probability</t>
  </si>
  <si>
    <t>Impact</t>
  </si>
  <si>
    <t>Rank</t>
  </si>
  <si>
    <t>Very high</t>
  </si>
  <si>
    <t>High</t>
  </si>
  <si>
    <t>Moderate</t>
  </si>
  <si>
    <t>Low</t>
  </si>
  <si>
    <t>Very low</t>
  </si>
  <si>
    <t>Medium</t>
  </si>
  <si>
    <t>Legend :</t>
  </si>
  <si>
    <t>Monitoring only</t>
  </si>
  <si>
    <t>Establish risk response plan</t>
  </si>
  <si>
    <t>Establish risk response plan &amp; implement strategy</t>
  </si>
  <si>
    <t>Scale</t>
  </si>
  <si>
    <t>Schedule</t>
  </si>
  <si>
    <t>Scope</t>
  </si>
  <si>
    <t>Quality</t>
  </si>
  <si>
    <t>Very significant impact on overall functionality</t>
  </si>
  <si>
    <t>Significant impact on overall functionality</t>
  </si>
  <si>
    <t>Some impact in key functional areas</t>
  </si>
  <si>
    <t>Minor impact on overall functionality</t>
  </si>
  <si>
    <t>1 ~ 10%</t>
  </si>
  <si>
    <t>Minimal or no impact</t>
  </si>
  <si>
    <t>Minor impact on secondary functions</t>
  </si>
  <si>
    <t>Technique</t>
  </si>
  <si>
    <t>Description</t>
  </si>
  <si>
    <t>Avoid</t>
  </si>
  <si>
    <t>Make changes on the project to avoid completely</t>
  </si>
  <si>
    <t>Transfer</t>
  </si>
  <si>
    <t>Mitigate</t>
  </si>
  <si>
    <t>Taking action to reduce the probability and/or impact of the risk</t>
  </si>
  <si>
    <t>Decision not to make changes on the project to avoid risk</t>
  </si>
  <si>
    <t>Decision maker</t>
  </si>
  <si>
    <t>Initial Probability</t>
  </si>
  <si>
    <t>Initial risk level</t>
  </si>
  <si>
    <t>final risk level</t>
  </si>
  <si>
    <t xml:space="preserve">Response </t>
  </si>
  <si>
    <t>Initial impact</t>
  </si>
  <si>
    <t>Creation date</t>
  </si>
  <si>
    <t>Status</t>
  </si>
  <si>
    <t>creation</t>
  </si>
  <si>
    <t>Project execution plan adapted accordingly</t>
  </si>
  <si>
    <t>execution under control</t>
  </si>
  <si>
    <t>execution completed</t>
  </si>
  <si>
    <t>mitigation plan defined</t>
  </si>
  <si>
    <t>global project plan have now the risk mitigation items included in the overall execution</t>
  </si>
  <si>
    <t>items of mitigation plan are on schedule and quality</t>
  </si>
  <si>
    <t>mitigation plan is succesfuly completed</t>
  </si>
  <si>
    <t>Cannot achieve major program requirement</t>
  </si>
  <si>
    <t>Major slip in key requirements</t>
  </si>
  <si>
    <t>Moderate slip in key requirement</t>
  </si>
  <si>
    <t>Minor slip in requirement</t>
  </si>
  <si>
    <t>Project cost</t>
  </si>
  <si>
    <t>Contingency Plan (immediate response and fall back plan)</t>
  </si>
  <si>
    <t>Stable</t>
  </si>
  <si>
    <t>Increase</t>
  </si>
  <si>
    <t>decrease</t>
  </si>
  <si>
    <t>external conditions or inefficient mitigation plan</t>
  </si>
  <si>
    <t>External conditions improve or mitigation plan progress well</t>
  </si>
  <si>
    <t>Tolerate</t>
  </si>
  <si>
    <t>risk trend</t>
  </si>
  <si>
    <t>Materialized</t>
  </si>
  <si>
    <t>Risk is materialized and team has to deal twith the situation</t>
  </si>
  <si>
    <t>Risk description or Issue description - Cause/Impact</t>
  </si>
  <si>
    <t>PMI book The Standard for Risk management : 2019  page 136 figure X6-9</t>
  </si>
  <si>
    <t>Cost (k.euros) - to be included in the program</t>
  </si>
  <si>
    <t>delay induced by risk (days)</t>
  </si>
  <si>
    <t>&gt; 40 days</t>
  </si>
  <si>
    <t>21 ~ 40 days</t>
  </si>
  <si>
    <t>11 ~ 20 days</t>
  </si>
  <si>
    <t>6 ~ 10 days</t>
  </si>
  <si>
    <t>1 ~ 5 days</t>
  </si>
  <si>
    <t>&gt; US$200K</t>
  </si>
  <si>
    <t>US$ 101K - 200K</t>
  </si>
  <si>
    <t>US$ 51K - 100K</t>
  </si>
  <si>
    <t>US$ 11K - 50K</t>
  </si>
  <si>
    <t>&lt; US$ 10K</t>
  </si>
  <si>
    <t>61 ~ 99%</t>
  </si>
  <si>
    <t>41 ~ 60%</t>
  </si>
  <si>
    <t>21 ~ 40%</t>
  </si>
  <si>
    <t>11 ~ 20%</t>
  </si>
  <si>
    <t>RISK</t>
  </si>
  <si>
    <t>for contingency</t>
  </si>
  <si>
    <t>Disposition date</t>
  </si>
  <si>
    <t>Delay</t>
  </si>
  <si>
    <t>Final Probability</t>
  </si>
  <si>
    <t>Final impact</t>
  </si>
  <si>
    <t>Disposition</t>
  </si>
  <si>
    <t>Mitigation plan</t>
  </si>
  <si>
    <t>One brief sentence to identify the risk</t>
  </si>
  <si>
    <t>Last update</t>
  </si>
  <si>
    <t>Second risk in your database, use the  "+" to expand</t>
  </si>
  <si>
    <t>Third risk in your database, copy paste the block to create a new one</t>
  </si>
  <si>
    <t>Risk Analysis - legends</t>
  </si>
  <si>
    <t>Rational of the disposition</t>
  </si>
  <si>
    <t>table of value associated to risk levels</t>
  </si>
  <si>
    <t>Risk level : visual</t>
  </si>
  <si>
    <t>To be adjusted to your project</t>
  </si>
  <si>
    <t>Probability &amp; Impact scale</t>
  </si>
  <si>
    <t xml:space="preserve"> Risk response (list &amp; definition)</t>
  </si>
  <si>
    <t>Risk trends (list &amp; definition)</t>
  </si>
  <si>
    <t>Status mitigation plan  (list &amp; definition)</t>
  </si>
  <si>
    <t>Brief sentence to describe the risk</t>
  </si>
  <si>
    <t>risk description</t>
  </si>
  <si>
    <t>last update</t>
  </si>
  <si>
    <t>Transfer to High &amp; Medium risk DB</t>
  </si>
  <si>
    <t>first risk, it to deploy the sheeet with bug included</t>
  </si>
  <si>
    <t>3 nov 20225</t>
  </si>
  <si>
    <t>second risk, no clear explanation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</si>
</sst>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 * #,##0.00_)\ &quot;$&quot;_ ;_ * \(#,##0.00\)\ &quot;$&quot;_ ;_ * &quot;-&quot;??_)\ &quot;$&quot;_ ;_ @_ "/>
    <numFmt numFmtId="43" formatCode="_ * #,##0.00_)_ ;_ * \(#,##0.00\)_ ;_ * &quot;-&quot;??_)_ ;_ @_ "/>
    <numFmt numFmtId="164" formatCode="_-* #,##0.00\ [$€-1]_-;_-* #,##0.00\ [$€-1]\-;_-* &quot;-&quot;??\ [$€-1]_-"/>
    <numFmt numFmtId="166" formatCode="yyyy/mm/dd;@"/>
    <numFmt numFmtId="168" formatCode="_ * #,##0_)_ ;_ * \(#,##0\)_ ;_ * &quot;-&quot;??_)_ ;_ @_ "/>
  </numFmts>
  <fonts count="43" x14ac:knownFonts="1">
    <font>
      <sz val="10"/>
      <name val="Arial"/>
      <family val="2"/>
    </font>
    <font>
      <sz val="10"/>
      <name val="Arial"/>
      <family val="2"/>
    </font>
    <font>
      <b/>
      <sz val="16"/>
      <name val="Comic Sans MS"/>
      <family val="4"/>
    </font>
    <font>
      <u/>
      <sz val="12"/>
      <name val="Arial"/>
      <family val="2"/>
    </font>
    <font>
      <sz val="8"/>
      <color indexed="12"/>
      <name val="Helv"/>
    </font>
    <font>
      <sz val="14"/>
      <name val="Arial"/>
      <family val="2"/>
    </font>
    <font>
      <i/>
      <sz val="10"/>
      <name val="Arial"/>
      <family val="2"/>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sz val="11"/>
      <name val="Arial"/>
      <family val="2"/>
    </font>
    <font>
      <b/>
      <sz val="16"/>
      <name val="Arial"/>
      <family val="2"/>
    </font>
    <font>
      <b/>
      <sz val="28"/>
      <name val="Arial"/>
      <family val="2"/>
    </font>
    <font>
      <sz val="16"/>
      <name val="Arial"/>
      <family val="2"/>
    </font>
    <font>
      <sz val="18"/>
      <name val="Arial"/>
      <family val="2"/>
    </font>
    <font>
      <b/>
      <sz val="14"/>
      <name val="Arial"/>
      <family val="2"/>
    </font>
    <font>
      <sz val="22"/>
      <color theme="1"/>
      <name val="Arial"/>
      <family val="2"/>
    </font>
    <font>
      <i/>
      <sz val="6"/>
      <name val="Arial"/>
      <family val="2"/>
    </font>
    <font>
      <b/>
      <sz val="22"/>
      <color rgb="FF0070C0"/>
      <name val="Arial"/>
      <family val="2"/>
    </font>
    <font>
      <b/>
      <sz val="16"/>
      <color theme="1"/>
      <name val="Arial"/>
      <family val="2"/>
    </font>
    <font>
      <sz val="10"/>
      <color theme="1"/>
      <name val="Arial"/>
      <family val="2"/>
    </font>
    <font>
      <sz val="14"/>
      <color theme="1"/>
      <name val="Arial"/>
      <family val="2"/>
    </font>
    <font>
      <sz val="16"/>
      <color theme="1"/>
      <name val="Arial"/>
      <family val="2"/>
    </font>
    <font>
      <sz val="11"/>
      <color theme="1"/>
      <name val="Arial"/>
      <family val="2"/>
    </font>
    <font>
      <sz val="12"/>
      <color theme="1"/>
      <name val="Arial"/>
      <family val="2"/>
    </font>
    <font>
      <sz val="20"/>
      <color theme="1"/>
      <name val="Arial"/>
      <family val="2"/>
    </font>
    <font>
      <b/>
      <sz val="14"/>
      <color theme="1"/>
      <name val="Arial"/>
      <family val="2"/>
    </font>
    <font>
      <b/>
      <sz val="10"/>
      <color theme="1"/>
      <name val="Arial"/>
      <family val="2"/>
    </font>
    <font>
      <i/>
      <sz val="18"/>
      <name val="Arial"/>
      <family val="2"/>
    </font>
  </fonts>
  <fills count="31">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10"/>
        <bgColor indexed="64"/>
      </patternFill>
    </fill>
    <fill>
      <patternFill patternType="solid">
        <fgColor indexed="43"/>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57B8"/>
        <bgColor indexed="64"/>
      </patternFill>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0"/>
        <bgColor theme="4" tint="0.79998168889431442"/>
      </patternFill>
    </fill>
    <fill>
      <patternFill patternType="solid">
        <fgColor theme="3" tint="0.59999389629810485"/>
        <bgColor indexed="64"/>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7">
    <xf numFmtId="0" fontId="0" fillId="0" borderId="0"/>
    <xf numFmtId="3" fontId="4" fillId="0" borderId="0" applyFill="0" applyBorder="0" applyAlignment="0">
      <protection locked="0"/>
    </xf>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 fillId="0" borderId="0"/>
    <xf numFmtId="9" fontId="7" fillId="0" borderId="0" applyFont="0" applyFill="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9" fillId="17"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10" fillId="8" borderId="0" applyNumberFormat="0" applyBorder="0" applyAlignment="0" applyProtection="0"/>
    <xf numFmtId="0" fontId="11" fillId="21" borderId="9" applyNumberFormat="0" applyAlignment="0" applyProtection="0"/>
    <xf numFmtId="0" fontId="12" fillId="22" borderId="10" applyNumberFormat="0" applyAlignment="0" applyProtection="0"/>
    <xf numFmtId="0" fontId="13" fillId="0" borderId="0" applyNumberFormat="0" applyFill="0" applyBorder="0" applyAlignment="0" applyProtection="0"/>
    <xf numFmtId="0" fontId="14" fillId="9" borderId="0" applyNumberFormat="0" applyBorder="0" applyAlignment="0" applyProtection="0"/>
    <xf numFmtId="0" fontId="15" fillId="0" borderId="11" applyNumberFormat="0" applyFill="0" applyAlignment="0" applyProtection="0"/>
    <xf numFmtId="0" fontId="16" fillId="0" borderId="12" applyNumberFormat="0" applyFill="0" applyAlignment="0" applyProtection="0"/>
    <xf numFmtId="0" fontId="17" fillId="0" borderId="13" applyNumberFormat="0" applyFill="0" applyAlignment="0" applyProtection="0"/>
    <xf numFmtId="0" fontId="17" fillId="0" borderId="0" applyNumberFormat="0" applyFill="0" applyBorder="0" applyAlignment="0" applyProtection="0"/>
    <xf numFmtId="0" fontId="18" fillId="12" borderId="9" applyNumberFormat="0" applyAlignment="0" applyProtection="0"/>
    <xf numFmtId="0" fontId="19" fillId="0" borderId="14" applyNumberFormat="0" applyFill="0" applyAlignment="0" applyProtection="0"/>
    <xf numFmtId="0" fontId="20" fillId="23" borderId="0" applyNumberFormat="0" applyBorder="0" applyAlignment="0" applyProtection="0"/>
    <xf numFmtId="0" fontId="1" fillId="24" borderId="15" applyNumberFormat="0" applyFont="0" applyAlignment="0" applyProtection="0"/>
    <xf numFmtId="0" fontId="21" fillId="21" borderId="16"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06">
    <xf numFmtId="0" fontId="0" fillId="0" borderId="0" xfId="0"/>
    <xf numFmtId="0" fontId="0" fillId="2" borderId="0" xfId="0" applyFill="1"/>
    <xf numFmtId="0" fontId="3" fillId="2" borderId="0" xfId="0" applyFont="1" applyFill="1"/>
    <xf numFmtId="0" fontId="6" fillId="2" borderId="0" xfId="0" applyFont="1" applyFill="1"/>
    <xf numFmtId="0" fontId="7" fillId="0" borderId="0" xfId="9"/>
    <xf numFmtId="0" fontId="1" fillId="0" borderId="0" xfId="9" applyFont="1"/>
    <xf numFmtId="0" fontId="0" fillId="6" borderId="3" xfId="0" applyFill="1" applyBorder="1" applyAlignment="1">
      <alignment horizontal="center"/>
    </xf>
    <xf numFmtId="0" fontId="0" fillId="6" borderId="4" xfId="0" applyFill="1" applyBorder="1" applyAlignment="1">
      <alignment horizontal="center"/>
    </xf>
    <xf numFmtId="0" fontId="0" fillId="6" borderId="5" xfId="0" applyFill="1" applyBorder="1" applyAlignment="1">
      <alignment horizontal="center"/>
    </xf>
    <xf numFmtId="0" fontId="0" fillId="3" borderId="3" xfId="0" applyFill="1" applyBorder="1" applyAlignment="1">
      <alignment horizontal="center"/>
    </xf>
    <xf numFmtId="0" fontId="9" fillId="4" borderId="3" xfId="0" applyFont="1" applyFill="1" applyBorder="1" applyAlignment="1">
      <alignment horizontal="center"/>
    </xf>
    <xf numFmtId="0" fontId="0" fillId="5" borderId="3" xfId="0" applyFill="1" applyBorder="1" applyAlignment="1">
      <alignment horizontal="center"/>
    </xf>
    <xf numFmtId="0" fontId="6" fillId="0" borderId="0" xfId="0" applyFont="1" applyAlignment="1">
      <alignment horizontal="center" vertical="center"/>
    </xf>
    <xf numFmtId="0" fontId="0" fillId="0" borderId="0" xfId="0" applyAlignment="1">
      <alignment horizontal="center"/>
    </xf>
    <xf numFmtId="0" fontId="0" fillId="5" borderId="0" xfId="0" applyFill="1" applyAlignment="1">
      <alignment horizontal="center"/>
    </xf>
    <xf numFmtId="0" fontId="0" fillId="3" borderId="0" xfId="0" applyFill="1" applyAlignment="1">
      <alignment horizontal="center"/>
    </xf>
    <xf numFmtId="0" fontId="9" fillId="4" borderId="0" xfId="0" applyFont="1" applyFill="1" applyAlignment="1">
      <alignment horizontal="center"/>
    </xf>
    <xf numFmtId="0" fontId="9" fillId="0" borderId="0" xfId="0" applyFont="1" applyAlignment="1">
      <alignment horizontal="center"/>
    </xf>
    <xf numFmtId="0" fontId="0" fillId="0" borderId="3" xfId="0" applyBorder="1" applyAlignment="1">
      <alignment horizontal="center"/>
    </xf>
    <xf numFmtId="0" fontId="0" fillId="2" borderId="0" xfId="0" applyFill="1" applyAlignment="1">
      <alignment horizontal="center"/>
    </xf>
    <xf numFmtId="0" fontId="0" fillId="0" borderId="3" xfId="0" applyBorder="1" applyAlignment="1">
      <alignment horizontal="left"/>
    </xf>
    <xf numFmtId="0" fontId="12" fillId="25" borderId="3" xfId="0" applyFont="1" applyFill="1" applyBorder="1" applyAlignment="1">
      <alignment horizontal="center"/>
    </xf>
    <xf numFmtId="0" fontId="0" fillId="27" borderId="0" xfId="0" applyFill="1"/>
    <xf numFmtId="9" fontId="12" fillId="25" borderId="3" xfId="45" applyFont="1" applyFill="1" applyBorder="1" applyAlignment="1">
      <alignment horizontal="center"/>
    </xf>
    <xf numFmtId="9" fontId="0" fillId="2" borderId="3" xfId="45" applyFont="1" applyFill="1" applyBorder="1" applyAlignment="1">
      <alignment horizontal="center"/>
    </xf>
    <xf numFmtId="0" fontId="0" fillId="27" borderId="0" xfId="0" applyFill="1" applyAlignment="1">
      <alignment horizontal="left"/>
    </xf>
    <xf numFmtId="0" fontId="31" fillId="2" borderId="0" xfId="0" applyFont="1" applyFill="1"/>
    <xf numFmtId="0" fontId="12" fillId="25" borderId="6" xfId="0" applyFont="1" applyFill="1" applyBorder="1" applyAlignment="1">
      <alignment horizontal="center"/>
    </xf>
    <xf numFmtId="0" fontId="12" fillId="25" borderId="2" xfId="0" applyFont="1" applyFill="1" applyBorder="1" applyAlignment="1">
      <alignment horizontal="center"/>
    </xf>
    <xf numFmtId="0" fontId="12" fillId="25" borderId="5" xfId="0" applyFont="1" applyFill="1" applyBorder="1" applyAlignment="1">
      <alignment horizontal="center"/>
    </xf>
    <xf numFmtId="0" fontId="12" fillId="25" borderId="7" xfId="0" applyFont="1" applyFill="1" applyBorder="1" applyAlignment="1">
      <alignment horizontal="center" vertical="center" textRotation="90"/>
    </xf>
    <xf numFmtId="0" fontId="12" fillId="25" borderId="8" xfId="0" applyFont="1" applyFill="1" applyBorder="1" applyAlignment="1">
      <alignment horizontal="center" vertical="center" textRotation="90"/>
    </xf>
    <xf numFmtId="0" fontId="12" fillId="25" borderId="4" xfId="0" applyFont="1" applyFill="1" applyBorder="1" applyAlignment="1">
      <alignment horizontal="center" vertical="center" textRotation="90"/>
    </xf>
    <xf numFmtId="0" fontId="27" fillId="2" borderId="0" xfId="0" applyFont="1" applyFill="1" applyAlignment="1">
      <alignment horizontal="center" vertical="center"/>
    </xf>
    <xf numFmtId="0" fontId="27" fillId="2" borderId="17"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18" xfId="0" applyFont="1" applyFill="1" applyBorder="1" applyAlignment="1">
      <alignment horizontal="center" vertical="center"/>
    </xf>
    <xf numFmtId="0" fontId="35" fillId="27" borderId="3" xfId="9" applyFont="1" applyFill="1" applyBorder="1" applyAlignment="1">
      <alignment vertical="center" wrapText="1"/>
    </xf>
    <xf numFmtId="0" fontId="35" fillId="27" borderId="3" xfId="9" applyFont="1" applyFill="1" applyBorder="1" applyAlignment="1">
      <alignment horizontal="center" vertical="center" wrapText="1"/>
    </xf>
    <xf numFmtId="0" fontId="35" fillId="27" borderId="3" xfId="0" applyFont="1" applyFill="1" applyBorder="1" applyAlignment="1">
      <alignment horizontal="center" vertical="center"/>
    </xf>
    <xf numFmtId="0" fontId="35" fillId="27" borderId="3" xfId="9" applyFont="1" applyFill="1" applyBorder="1" applyAlignment="1">
      <alignment vertical="center"/>
    </xf>
    <xf numFmtId="0" fontId="33" fillId="27" borderId="3" xfId="9" applyFont="1" applyFill="1" applyBorder="1" applyAlignment="1">
      <alignment horizontal="left" vertical="center" wrapText="1"/>
    </xf>
    <xf numFmtId="0" fontId="38" fillId="30" borderId="3" xfId="9" applyFont="1" applyFill="1" applyBorder="1" applyAlignment="1">
      <alignment horizontal="center" vertical="center"/>
    </xf>
    <xf numFmtId="0" fontId="35" fillId="30" borderId="3" xfId="9" applyFont="1" applyFill="1" applyBorder="1" applyAlignment="1">
      <alignment horizontal="center" vertical="center"/>
    </xf>
    <xf numFmtId="0" fontId="34" fillId="26" borderId="3" xfId="9" applyFont="1" applyFill="1" applyBorder="1" applyAlignment="1">
      <alignment horizontal="center" vertical="center"/>
    </xf>
    <xf numFmtId="0" fontId="38" fillId="26" borderId="3" xfId="9" applyFont="1" applyFill="1" applyBorder="1" applyAlignment="1">
      <alignment horizontal="center" vertical="center" wrapText="1"/>
    </xf>
    <xf numFmtId="0" fontId="38" fillId="28" borderId="3" xfId="9" applyFont="1" applyFill="1" applyBorder="1" applyAlignment="1">
      <alignment horizontal="left" vertical="top" wrapText="1"/>
    </xf>
    <xf numFmtId="166" fontId="36" fillId="28" borderId="3" xfId="9" applyNumberFormat="1" applyFont="1" applyFill="1" applyBorder="1" applyAlignment="1">
      <alignment horizontal="center" vertical="center"/>
    </xf>
    <xf numFmtId="0" fontId="35" fillId="28" borderId="3" xfId="9" applyFont="1" applyFill="1" applyBorder="1" applyAlignment="1">
      <alignment horizontal="center" vertical="center"/>
    </xf>
    <xf numFmtId="0" fontId="34" fillId="28" borderId="3" xfId="9" applyFont="1" applyFill="1" applyBorder="1" applyAlignment="1">
      <alignment horizontal="left" vertical="top" wrapText="1"/>
    </xf>
    <xf numFmtId="0" fontId="37" fillId="28" borderId="3" xfId="9" applyFont="1" applyFill="1" applyBorder="1" applyAlignment="1">
      <alignment horizontal="left" vertical="top"/>
    </xf>
    <xf numFmtId="0" fontId="40" fillId="27" borderId="3" xfId="9" applyFont="1" applyFill="1" applyBorder="1" applyAlignment="1">
      <alignment horizontal="center" vertical="center" wrapText="1"/>
    </xf>
    <xf numFmtId="0" fontId="40" fillId="27" borderId="6" xfId="9" applyFont="1" applyFill="1" applyBorder="1" applyAlignment="1">
      <alignment horizontal="left" vertical="center" wrapText="1"/>
    </xf>
    <xf numFmtId="0" fontId="40" fillId="27" borderId="2" xfId="9" applyFont="1" applyFill="1" applyBorder="1" applyAlignment="1">
      <alignment horizontal="left" vertical="center" wrapText="1"/>
    </xf>
    <xf numFmtId="0" fontId="40" fillId="27" borderId="5" xfId="9" applyFont="1" applyFill="1" applyBorder="1" applyAlignment="1">
      <alignment horizontal="left" vertical="center" wrapText="1"/>
    </xf>
    <xf numFmtId="0" fontId="38" fillId="30" borderId="3" xfId="9" applyFont="1" applyFill="1" applyBorder="1" applyAlignment="1">
      <alignment horizontal="center" vertical="center" wrapText="1"/>
    </xf>
    <xf numFmtId="0" fontId="39" fillId="28" borderId="3" xfId="9" applyFont="1" applyFill="1" applyBorder="1" applyAlignment="1">
      <alignment vertical="center" wrapText="1"/>
    </xf>
    <xf numFmtId="0" fontId="40" fillId="27" borderId="3" xfId="9" applyFont="1" applyFill="1" applyBorder="1" applyAlignment="1">
      <alignment vertical="center" wrapText="1"/>
    </xf>
    <xf numFmtId="166" fontId="36" fillId="28" borderId="3" xfId="9" applyNumberFormat="1" applyFont="1" applyFill="1" applyBorder="1" applyAlignment="1">
      <alignment horizontal="center" vertical="center"/>
    </xf>
    <xf numFmtId="0" fontId="35" fillId="30" borderId="3" xfId="9" applyFont="1" applyFill="1" applyBorder="1" applyAlignment="1">
      <alignment horizontal="center" vertical="center" wrapText="1"/>
    </xf>
    <xf numFmtId="0" fontId="36" fillId="30" borderId="3" xfId="9" applyFont="1" applyFill="1" applyBorder="1" applyAlignment="1">
      <alignment horizontal="center" vertical="center" wrapText="1"/>
    </xf>
    <xf numFmtId="168" fontId="39" fillId="28" borderId="3" xfId="46" applyNumberFormat="1" applyFont="1" applyFill="1" applyBorder="1" applyAlignment="1">
      <alignment vertical="center"/>
    </xf>
    <xf numFmtId="0" fontId="7" fillId="27" borderId="19" xfId="9" applyFill="1" applyBorder="1"/>
    <xf numFmtId="0" fontId="7" fillId="27" borderId="20" xfId="9" applyFill="1" applyBorder="1"/>
    <xf numFmtId="0" fontId="33" fillId="27" borderId="20" xfId="9" applyFont="1" applyFill="1" applyBorder="1" applyAlignment="1">
      <alignment horizontal="center" vertical="center" wrapText="1"/>
    </xf>
    <xf numFmtId="0" fontId="25" fillId="27" borderId="20" xfId="9" applyFont="1" applyFill="1" applyBorder="1" applyAlignment="1">
      <alignment horizontal="center" vertical="center"/>
    </xf>
    <xf numFmtId="0" fontId="7" fillId="27" borderId="21" xfId="9" applyFill="1" applyBorder="1"/>
    <xf numFmtId="0" fontId="7" fillId="0" borderId="0" xfId="9" applyBorder="1"/>
    <xf numFmtId="0" fontId="7" fillId="27" borderId="0" xfId="9" applyFill="1" applyBorder="1"/>
    <xf numFmtId="0" fontId="7" fillId="27" borderId="23" xfId="9" applyFill="1" applyBorder="1"/>
    <xf numFmtId="0" fontId="32" fillId="27" borderId="23" xfId="9" applyFont="1" applyFill="1" applyBorder="1"/>
    <xf numFmtId="0" fontId="34" fillId="27" borderId="0" xfId="9" applyFont="1" applyFill="1" applyBorder="1"/>
    <xf numFmtId="0" fontId="7" fillId="27" borderId="25" xfId="9" applyFill="1" applyBorder="1"/>
    <xf numFmtId="0" fontId="7" fillId="27" borderId="26" xfId="9" applyFill="1" applyBorder="1"/>
    <xf numFmtId="0" fontId="2" fillId="27" borderId="22" xfId="9" applyFont="1" applyFill="1" applyBorder="1" applyAlignment="1">
      <alignment horizontal="center"/>
    </xf>
    <xf numFmtId="0" fontId="7" fillId="27" borderId="22" xfId="9" applyFill="1" applyBorder="1"/>
    <xf numFmtId="0" fontId="24" fillId="27" borderId="22" xfId="9" applyFont="1" applyFill="1" applyBorder="1"/>
    <xf numFmtId="0" fontId="1" fillId="27" borderId="22" xfId="9" applyFont="1" applyFill="1" applyBorder="1" applyAlignment="1">
      <alignment horizontal="center" vertical="top"/>
    </xf>
    <xf numFmtId="0" fontId="7" fillId="27" borderId="24" xfId="9" applyFill="1" applyBorder="1"/>
    <xf numFmtId="0" fontId="28" fillId="28" borderId="6" xfId="9" applyFont="1" applyFill="1" applyBorder="1" applyAlignment="1">
      <alignment horizontal="left" vertical="center" wrapText="1"/>
    </xf>
    <xf numFmtId="0" fontId="28" fillId="28" borderId="2" xfId="9" applyFont="1" applyFill="1" applyBorder="1" applyAlignment="1">
      <alignment horizontal="left" vertical="center" wrapText="1"/>
    </xf>
    <xf numFmtId="0" fontId="40" fillId="27" borderId="6" xfId="9" applyFont="1" applyFill="1" applyBorder="1" applyAlignment="1">
      <alignment horizontal="left" vertical="center"/>
    </xf>
    <xf numFmtId="0" fontId="40" fillId="27" borderId="2" xfId="9" applyFont="1" applyFill="1" applyBorder="1" applyAlignment="1">
      <alignment horizontal="left" vertical="center"/>
    </xf>
    <xf numFmtId="0" fontId="40" fillId="27" borderId="5" xfId="9" applyFont="1" applyFill="1" applyBorder="1" applyAlignment="1">
      <alignment horizontal="left" vertical="center"/>
    </xf>
    <xf numFmtId="0" fontId="40" fillId="27" borderId="3" xfId="9" applyFont="1" applyFill="1" applyBorder="1" applyAlignment="1">
      <alignment horizontal="left" vertical="center" wrapText="1"/>
    </xf>
    <xf numFmtId="0" fontId="30" fillId="29" borderId="3" xfId="9" applyFont="1" applyFill="1" applyBorder="1" applyAlignment="1">
      <alignment horizontal="center" vertical="center"/>
    </xf>
    <xf numFmtId="0" fontId="26" fillId="27" borderId="0" xfId="0" applyFont="1" applyFill="1" applyAlignment="1">
      <alignment horizontal="left" vertical="top"/>
    </xf>
    <xf numFmtId="0" fontId="3" fillId="27" borderId="0" xfId="0" applyFont="1" applyFill="1"/>
    <xf numFmtId="0" fontId="9" fillId="27" borderId="1" xfId="0" applyFont="1" applyFill="1" applyBorder="1" applyAlignment="1">
      <alignment horizontal="center"/>
    </xf>
    <xf numFmtId="0" fontId="0" fillId="27" borderId="3" xfId="0" applyFill="1" applyBorder="1" applyAlignment="1">
      <alignment horizontal="center"/>
    </xf>
    <xf numFmtId="0" fontId="41" fillId="27" borderId="3" xfId="0" applyFont="1" applyFill="1" applyBorder="1" applyAlignment="1">
      <alignment horizontal="center"/>
    </xf>
    <xf numFmtId="0" fontId="42" fillId="0" borderId="0" xfId="0" applyFont="1" applyAlignment="1">
      <alignment horizontal="center" vertical="center"/>
    </xf>
    <xf numFmtId="0" fontId="0" fillId="27" borderId="3" xfId="0" applyFill="1" applyBorder="1" applyAlignment="1">
      <alignment horizontal="left"/>
    </xf>
    <xf numFmtId="0" fontId="41" fillId="27" borderId="6" xfId="0" applyFont="1" applyFill="1" applyBorder="1" applyAlignment="1">
      <alignment horizontal="left"/>
    </xf>
    <xf numFmtId="0" fontId="41" fillId="27" borderId="2" xfId="0" applyFont="1" applyFill="1" applyBorder="1" applyAlignment="1">
      <alignment horizontal="left"/>
    </xf>
    <xf numFmtId="0" fontId="41" fillId="27" borderId="5" xfId="0" applyFont="1" applyFill="1" applyBorder="1" applyAlignment="1">
      <alignment horizontal="left"/>
    </xf>
    <xf numFmtId="0" fontId="34" fillId="27" borderId="3" xfId="0" applyFont="1" applyFill="1" applyBorder="1" applyAlignment="1">
      <alignment horizontal="left"/>
    </xf>
    <xf numFmtId="0" fontId="41" fillId="27" borderId="3" xfId="0" applyFont="1" applyFill="1" applyBorder="1" applyAlignment="1">
      <alignment horizontal="left"/>
    </xf>
    <xf numFmtId="0" fontId="41" fillId="27" borderId="3" xfId="0" applyFont="1" applyFill="1" applyBorder="1" applyAlignment="1">
      <alignment horizontal="left"/>
    </xf>
    <xf numFmtId="0" fontId="34" fillId="27" borderId="3" xfId="0" applyFont="1" applyFill="1" applyBorder="1" applyAlignment="1">
      <alignment horizontal="left"/>
    </xf>
    <xf numFmtId="0" fontId="0" fillId="27" borderId="3" xfId="0" applyFill="1" applyBorder="1" applyAlignment="1">
      <alignment horizontal="left"/>
    </xf>
    <xf numFmtId="0" fontId="29" fillId="0" borderId="0" xfId="9" applyFont="1" applyAlignment="1">
      <alignment horizontal="left" vertical="center"/>
    </xf>
    <xf numFmtId="0" fontId="5" fillId="27" borderId="3" xfId="9" applyFont="1" applyFill="1" applyBorder="1" applyAlignment="1">
      <alignment horizontal="left" vertical="center" wrapText="1"/>
    </xf>
    <xf numFmtId="0" fontId="35" fillId="29" borderId="3" xfId="9" applyFont="1" applyFill="1" applyBorder="1" applyAlignment="1">
      <alignment horizontal="center" vertical="center"/>
    </xf>
    <xf numFmtId="0" fontId="33" fillId="27" borderId="3" xfId="9" applyFont="1" applyFill="1" applyBorder="1" applyAlignment="1">
      <alignment horizontal="center" vertical="center" wrapText="1"/>
    </xf>
    <xf numFmtId="0" fontId="5" fillId="0" borderId="3" xfId="9" applyFont="1" applyBorder="1" applyAlignment="1">
      <alignment horizontal="center" vertical="center"/>
    </xf>
  </cellXfs>
  <cellStyles count="47">
    <cellStyle name="20% - Accent1" xfId="11" xr:uid="{00000000-0005-0000-0000-000000000000}"/>
    <cellStyle name="20% - Accent2" xfId="12" xr:uid="{00000000-0005-0000-0000-000001000000}"/>
    <cellStyle name="20% - Accent3" xfId="13" xr:uid="{00000000-0005-0000-0000-000002000000}"/>
    <cellStyle name="20% - Accent4" xfId="14" xr:uid="{00000000-0005-0000-0000-000003000000}"/>
    <cellStyle name="20% - Accent5" xfId="15" xr:uid="{00000000-0005-0000-0000-000004000000}"/>
    <cellStyle name="20% - Accent6" xfId="16" xr:uid="{00000000-0005-0000-0000-000005000000}"/>
    <cellStyle name="40% - Accent1" xfId="17" xr:uid="{00000000-0005-0000-0000-000006000000}"/>
    <cellStyle name="40% - Accent2" xfId="18" xr:uid="{00000000-0005-0000-0000-000007000000}"/>
    <cellStyle name="40% - Accent3" xfId="19" xr:uid="{00000000-0005-0000-0000-000008000000}"/>
    <cellStyle name="40% - Accent4" xfId="20" xr:uid="{00000000-0005-0000-0000-000009000000}"/>
    <cellStyle name="40% - Accent5" xfId="21" xr:uid="{00000000-0005-0000-0000-00000A000000}"/>
    <cellStyle name="40% - Accent6" xfId="22" xr:uid="{00000000-0005-0000-0000-00000B000000}"/>
    <cellStyle name="60% - Accent1" xfId="23" xr:uid="{00000000-0005-0000-0000-00000C000000}"/>
    <cellStyle name="60% - Accent2" xfId="24" xr:uid="{00000000-0005-0000-0000-00000D000000}"/>
    <cellStyle name="60% - Accent3" xfId="25" xr:uid="{00000000-0005-0000-0000-00000E000000}"/>
    <cellStyle name="60% - Accent4" xfId="26" xr:uid="{00000000-0005-0000-0000-00000F000000}"/>
    <cellStyle name="60% - Accent5" xfId="27" xr:uid="{00000000-0005-0000-0000-000010000000}"/>
    <cellStyle name="60% - Accent6" xfId="28" xr:uid="{00000000-0005-0000-0000-000011000000}"/>
    <cellStyle name="Bad" xfId="29" xr:uid="{00000000-0005-0000-0000-000012000000}"/>
    <cellStyle name="Calculation" xfId="30" xr:uid="{00000000-0005-0000-0000-000013000000}"/>
    <cellStyle name="Check Cell" xfId="31" xr:uid="{00000000-0005-0000-0000-000014000000}"/>
    <cellStyle name="Entrée données" xfId="1" xr:uid="{00000000-0005-0000-0000-000015000000}"/>
    <cellStyle name="Euro" xfId="2" xr:uid="{00000000-0005-0000-0000-000016000000}"/>
    <cellStyle name="Explanatory Text" xfId="32" xr:uid="{00000000-0005-0000-0000-000017000000}"/>
    <cellStyle name="Good" xfId="33" xr:uid="{00000000-0005-0000-0000-000018000000}"/>
    <cellStyle name="Heading 1" xfId="34" xr:uid="{00000000-0005-0000-0000-000019000000}"/>
    <cellStyle name="Heading 2" xfId="35" xr:uid="{00000000-0005-0000-0000-00001A000000}"/>
    <cellStyle name="Heading 3" xfId="36" xr:uid="{00000000-0005-0000-0000-00001B000000}"/>
    <cellStyle name="Heading 4" xfId="37" xr:uid="{00000000-0005-0000-0000-00001C000000}"/>
    <cellStyle name="Input" xfId="38" xr:uid="{00000000-0005-0000-0000-00001D000000}"/>
    <cellStyle name="Linked Cell" xfId="39" xr:uid="{00000000-0005-0000-0000-00001E000000}"/>
    <cellStyle name="Milliers" xfId="46" builtinId="3"/>
    <cellStyle name="Monétaire 2" xfId="3" xr:uid="{00000000-0005-0000-0000-00001F000000}"/>
    <cellStyle name="Monétaire 4" xfId="4" xr:uid="{00000000-0005-0000-0000-000020000000}"/>
    <cellStyle name="Neutral" xfId="40" xr:uid="{00000000-0005-0000-0000-000021000000}"/>
    <cellStyle name="Normal" xfId="0" builtinId="0"/>
    <cellStyle name="Normal 2" xfId="9" xr:uid="{00000000-0005-0000-0000-000023000000}"/>
    <cellStyle name="Normal 4" xfId="5" xr:uid="{00000000-0005-0000-0000-000024000000}"/>
    <cellStyle name="Note" xfId="41" xr:uid="{00000000-0005-0000-0000-000025000000}"/>
    <cellStyle name="Output" xfId="42" xr:uid="{00000000-0005-0000-0000-000026000000}"/>
    <cellStyle name="Pourcentage" xfId="45" builtinId="5"/>
    <cellStyle name="Pourcentage 2" xfId="6" xr:uid="{00000000-0005-0000-0000-000027000000}"/>
    <cellStyle name="Pourcentage 3" xfId="7" xr:uid="{00000000-0005-0000-0000-000028000000}"/>
    <cellStyle name="Pourcentage 4" xfId="8" xr:uid="{00000000-0005-0000-0000-000029000000}"/>
    <cellStyle name="Pourcentage 5" xfId="10" xr:uid="{00000000-0005-0000-0000-00002A000000}"/>
    <cellStyle name="Title" xfId="43" xr:uid="{00000000-0005-0000-0000-00002B000000}"/>
    <cellStyle name="Warning Text" xfId="44" xr:uid="{00000000-0005-0000-0000-00002C000000}"/>
  </cellStyles>
  <dxfs count="20">
    <dxf>
      <fill>
        <patternFill>
          <bgColor theme="9" tint="0.59996337778862885"/>
        </patternFill>
      </fill>
    </dxf>
    <dxf>
      <font>
        <color theme="0"/>
      </font>
      <fill>
        <patternFill>
          <bgColor rgb="FFFF0000"/>
        </patternFill>
      </fill>
    </dxf>
    <dxf>
      <fill>
        <patternFill>
          <bgColor rgb="FFFFFF99"/>
        </patternFill>
      </fill>
    </dxf>
    <dxf>
      <font>
        <color theme="0"/>
      </font>
      <fill>
        <patternFill>
          <bgColor rgb="FF00B050"/>
        </patternFill>
      </fill>
    </dxf>
    <dxf>
      <fill>
        <patternFill>
          <bgColor theme="6" tint="0.59996337778862885"/>
        </patternFill>
      </fill>
    </dxf>
    <dxf>
      <fill>
        <patternFill>
          <bgColor theme="9" tint="0.59996337778862885"/>
        </patternFill>
      </fill>
    </dxf>
    <dxf>
      <font>
        <color theme="0"/>
      </font>
      <fill>
        <patternFill>
          <bgColor rgb="FFFF0000"/>
        </patternFill>
      </fill>
    </dxf>
    <dxf>
      <fill>
        <patternFill>
          <bgColor rgb="FFFFFF99"/>
        </patternFill>
      </fill>
    </dxf>
    <dxf>
      <font>
        <color theme="0"/>
      </font>
      <fill>
        <patternFill>
          <bgColor rgb="FF00B050"/>
        </patternFill>
      </fill>
    </dxf>
    <dxf>
      <fill>
        <patternFill>
          <bgColor theme="6" tint="0.59996337778862885"/>
        </patternFill>
      </fill>
    </dxf>
    <dxf>
      <fill>
        <patternFill>
          <bgColor theme="9" tint="0.59996337778862885"/>
        </patternFill>
      </fill>
    </dxf>
    <dxf>
      <font>
        <color theme="0"/>
      </font>
      <fill>
        <patternFill>
          <bgColor rgb="FFFF0000"/>
        </patternFill>
      </fill>
    </dxf>
    <dxf>
      <fill>
        <patternFill>
          <bgColor rgb="FFFFFF99"/>
        </patternFill>
      </fill>
    </dxf>
    <dxf>
      <font>
        <color theme="0"/>
      </font>
      <fill>
        <patternFill>
          <bgColor rgb="FF00B050"/>
        </patternFill>
      </fill>
    </dxf>
    <dxf>
      <fill>
        <patternFill>
          <bgColor theme="6" tint="0.59996337778862885"/>
        </patternFill>
      </fill>
    </dxf>
    <dxf>
      <fill>
        <patternFill>
          <bgColor theme="9" tint="0.59996337778862885"/>
        </patternFill>
      </fill>
    </dxf>
    <dxf>
      <font>
        <color theme="0"/>
      </font>
      <fill>
        <patternFill>
          <bgColor rgb="FFFF0000"/>
        </patternFill>
      </fill>
    </dxf>
    <dxf>
      <fill>
        <patternFill>
          <bgColor rgb="FFFFFF99"/>
        </patternFill>
      </fill>
    </dxf>
    <dxf>
      <font>
        <color theme="0"/>
      </font>
      <fill>
        <patternFill>
          <bgColor rgb="FF00B050"/>
        </patternFill>
      </fill>
    </dxf>
    <dxf>
      <fill>
        <patternFill>
          <bgColor theme="6" tint="0.59996337778862885"/>
        </patternFill>
      </fill>
    </dxf>
  </dxfs>
  <tableStyles count="1" defaultTableStyle="TableStyleMedium2" defaultPivotStyle="PivotStyleLight16">
    <tableStyle name="Invisible" pivot="0" table="0" count="0" xr9:uid="{D7324860-7098-4704-BB5F-A029D779587C}"/>
  </tableStyles>
  <colors>
    <mruColors>
      <color rgb="FF0057B8"/>
      <color rgb="FFFFFF99"/>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chelingroup.sharepoint.com/DOCUME~1/pim/LOCALS~1/Temp/Budrk.xlw"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DE"/>
      <sheetName val="HELP"/>
      <sheetName val="BUDGET"/>
      <sheetName val="MACRO"/>
      <sheetName val="Langue"/>
      <sheetName val="DATA"/>
      <sheetName val="Presentation"/>
      <sheetName val="Lignes_Rows"/>
      <sheetName val="Inter"/>
      <sheetName val="Message1"/>
      <sheetName val="Message2"/>
      <sheetName val="Message3"/>
      <sheetName val="Message4"/>
      <sheetName val="Message1a"/>
      <sheetName val="Message2a"/>
      <sheetName val="Message3a"/>
      <sheetName val="Message4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17422-A937-4DF1-87B8-6A591709FD41}">
  <sheetPr codeName="Sheet4">
    <pageSetUpPr fitToPage="1"/>
  </sheetPr>
  <dimension ref="A1:G33"/>
  <sheetViews>
    <sheetView zoomScale="70" zoomScaleNormal="70" workbookViewId="0">
      <pane ySplit="1" topLeftCell="A2" activePane="bottomLeft" state="frozen"/>
      <selection pane="bottomLeft" activeCell="I4" sqref="I4"/>
    </sheetView>
  </sheetViews>
  <sheetFormatPr baseColWidth="10" defaultColWidth="11.42578125" defaultRowHeight="12.75" x14ac:dyDescent="0.2"/>
  <cols>
    <col min="1" max="1" width="209.5703125" style="4" customWidth="1"/>
    <col min="2" max="5" width="19" style="4" customWidth="1"/>
    <col min="6" max="6" width="19.5703125" style="4" customWidth="1"/>
    <col min="7" max="7" width="16.5703125" style="4" customWidth="1"/>
    <col min="8" max="109" width="11.42578125" style="4"/>
    <col min="110" max="110" width="6.5703125" style="4" customWidth="1"/>
    <col min="111" max="111" width="15.42578125" style="4" customWidth="1"/>
    <col min="112" max="112" width="30.5703125" style="4" customWidth="1"/>
    <col min="113" max="115" width="11.42578125" style="4"/>
    <col min="116" max="116" width="13.5703125" style="4" customWidth="1"/>
    <col min="117" max="117" width="33.5703125" style="4" customWidth="1"/>
    <col min="118" max="118" width="45.42578125" style="4" customWidth="1"/>
    <col min="119" max="119" width="8" style="4" customWidth="1"/>
    <col min="120" max="134" width="11.42578125" style="4"/>
    <col min="135" max="135" width="49.85546875" style="4" customWidth="1"/>
    <col min="136" max="136" width="41" style="4" customWidth="1"/>
    <col min="137" max="365" width="11.42578125" style="4"/>
    <col min="366" max="366" width="6.5703125" style="4" customWidth="1"/>
    <col min="367" max="367" width="15.42578125" style="4" customWidth="1"/>
    <col min="368" max="368" width="30.5703125" style="4" customWidth="1"/>
    <col min="369" max="371" width="11.42578125" style="4"/>
    <col min="372" max="372" width="13.5703125" style="4" customWidth="1"/>
    <col min="373" max="373" width="33.5703125" style="4" customWidth="1"/>
    <col min="374" max="374" width="45.42578125" style="4" customWidth="1"/>
    <col min="375" max="375" width="8" style="4" customWidth="1"/>
    <col min="376" max="390" width="11.42578125" style="4"/>
    <col min="391" max="391" width="49.85546875" style="4" customWidth="1"/>
    <col min="392" max="392" width="41" style="4" customWidth="1"/>
    <col min="393" max="621" width="11.42578125" style="4"/>
    <col min="622" max="622" width="6.5703125" style="4" customWidth="1"/>
    <col min="623" max="623" width="15.42578125" style="4" customWidth="1"/>
    <col min="624" max="624" width="30.5703125" style="4" customWidth="1"/>
    <col min="625" max="627" width="11.42578125" style="4"/>
    <col min="628" max="628" width="13.5703125" style="4" customWidth="1"/>
    <col min="629" max="629" width="33.5703125" style="4" customWidth="1"/>
    <col min="630" max="630" width="45.42578125" style="4" customWidth="1"/>
    <col min="631" max="631" width="8" style="4" customWidth="1"/>
    <col min="632" max="646" width="11.42578125" style="4"/>
    <col min="647" max="647" width="49.85546875" style="4" customWidth="1"/>
    <col min="648" max="648" width="41" style="4" customWidth="1"/>
    <col min="649" max="877" width="11.42578125" style="4"/>
    <col min="878" max="878" width="6.5703125" style="4" customWidth="1"/>
    <col min="879" max="879" width="15.42578125" style="4" customWidth="1"/>
    <col min="880" max="880" width="30.5703125" style="4" customWidth="1"/>
    <col min="881" max="883" width="11.42578125" style="4"/>
    <col min="884" max="884" width="13.5703125" style="4" customWidth="1"/>
    <col min="885" max="885" width="33.5703125" style="4" customWidth="1"/>
    <col min="886" max="886" width="45.42578125" style="4" customWidth="1"/>
    <col min="887" max="887" width="8" style="4" customWidth="1"/>
    <col min="888" max="902" width="11.42578125" style="4"/>
    <col min="903" max="903" width="49.85546875" style="4" customWidth="1"/>
    <col min="904" max="904" width="41" style="4" customWidth="1"/>
    <col min="905" max="1133" width="11.42578125" style="4"/>
    <col min="1134" max="1134" width="6.5703125" style="4" customWidth="1"/>
    <col min="1135" max="1135" width="15.42578125" style="4" customWidth="1"/>
    <col min="1136" max="1136" width="30.5703125" style="4" customWidth="1"/>
    <col min="1137" max="1139" width="11.42578125" style="4"/>
    <col min="1140" max="1140" width="13.5703125" style="4" customWidth="1"/>
    <col min="1141" max="1141" width="33.5703125" style="4" customWidth="1"/>
    <col min="1142" max="1142" width="45.42578125" style="4" customWidth="1"/>
    <col min="1143" max="1143" width="8" style="4" customWidth="1"/>
    <col min="1144" max="1158" width="11.42578125" style="4"/>
    <col min="1159" max="1159" width="49.85546875" style="4" customWidth="1"/>
    <col min="1160" max="1160" width="41" style="4" customWidth="1"/>
    <col min="1161" max="1389" width="11.42578125" style="4"/>
    <col min="1390" max="1390" width="6.5703125" style="4" customWidth="1"/>
    <col min="1391" max="1391" width="15.42578125" style="4" customWidth="1"/>
    <col min="1392" max="1392" width="30.5703125" style="4" customWidth="1"/>
    <col min="1393" max="1395" width="11.42578125" style="4"/>
    <col min="1396" max="1396" width="13.5703125" style="4" customWidth="1"/>
    <col min="1397" max="1397" width="33.5703125" style="4" customWidth="1"/>
    <col min="1398" max="1398" width="45.42578125" style="4" customWidth="1"/>
    <col min="1399" max="1399" width="8" style="4" customWidth="1"/>
    <col min="1400" max="1414" width="11.42578125" style="4"/>
    <col min="1415" max="1415" width="49.85546875" style="4" customWidth="1"/>
    <col min="1416" max="1416" width="41" style="4" customWidth="1"/>
    <col min="1417" max="1645" width="11.42578125" style="4"/>
    <col min="1646" max="1646" width="6.5703125" style="4" customWidth="1"/>
    <col min="1647" max="1647" width="15.42578125" style="4" customWidth="1"/>
    <col min="1648" max="1648" width="30.5703125" style="4" customWidth="1"/>
    <col min="1649" max="1651" width="11.42578125" style="4"/>
    <col min="1652" max="1652" width="13.5703125" style="4" customWidth="1"/>
    <col min="1653" max="1653" width="33.5703125" style="4" customWidth="1"/>
    <col min="1654" max="1654" width="45.42578125" style="4" customWidth="1"/>
    <col min="1655" max="1655" width="8" style="4" customWidth="1"/>
    <col min="1656" max="1670" width="11.42578125" style="4"/>
    <col min="1671" max="1671" width="49.85546875" style="4" customWidth="1"/>
    <col min="1672" max="1672" width="41" style="4" customWidth="1"/>
    <col min="1673" max="1901" width="11.42578125" style="4"/>
    <col min="1902" max="1902" width="6.5703125" style="4" customWidth="1"/>
    <col min="1903" max="1903" width="15.42578125" style="4" customWidth="1"/>
    <col min="1904" max="1904" width="30.5703125" style="4" customWidth="1"/>
    <col min="1905" max="1907" width="11.42578125" style="4"/>
    <col min="1908" max="1908" width="13.5703125" style="4" customWidth="1"/>
    <col min="1909" max="1909" width="33.5703125" style="4" customWidth="1"/>
    <col min="1910" max="1910" width="45.42578125" style="4" customWidth="1"/>
    <col min="1911" max="1911" width="8" style="4" customWidth="1"/>
    <col min="1912" max="1926" width="11.42578125" style="4"/>
    <col min="1927" max="1927" width="49.85546875" style="4" customWidth="1"/>
    <col min="1928" max="1928" width="41" style="4" customWidth="1"/>
    <col min="1929" max="2157" width="11.42578125" style="4"/>
    <col min="2158" max="2158" width="6.5703125" style="4" customWidth="1"/>
    <col min="2159" max="2159" width="15.42578125" style="4" customWidth="1"/>
    <col min="2160" max="2160" width="30.5703125" style="4" customWidth="1"/>
    <col min="2161" max="2163" width="11.42578125" style="4"/>
    <col min="2164" max="2164" width="13.5703125" style="4" customWidth="1"/>
    <col min="2165" max="2165" width="33.5703125" style="4" customWidth="1"/>
    <col min="2166" max="2166" width="45.42578125" style="4" customWidth="1"/>
    <col min="2167" max="2167" width="8" style="4" customWidth="1"/>
    <col min="2168" max="2182" width="11.42578125" style="4"/>
    <col min="2183" max="2183" width="49.85546875" style="4" customWidth="1"/>
    <col min="2184" max="2184" width="41" style="4" customWidth="1"/>
    <col min="2185" max="2413" width="11.42578125" style="4"/>
    <col min="2414" max="2414" width="6.5703125" style="4" customWidth="1"/>
    <col min="2415" max="2415" width="15.42578125" style="4" customWidth="1"/>
    <col min="2416" max="2416" width="30.5703125" style="4" customWidth="1"/>
    <col min="2417" max="2419" width="11.42578125" style="4"/>
    <col min="2420" max="2420" width="13.5703125" style="4" customWidth="1"/>
    <col min="2421" max="2421" width="33.5703125" style="4" customWidth="1"/>
    <col min="2422" max="2422" width="45.42578125" style="4" customWidth="1"/>
    <col min="2423" max="2423" width="8" style="4" customWidth="1"/>
    <col min="2424" max="2438" width="11.42578125" style="4"/>
    <col min="2439" max="2439" width="49.85546875" style="4" customWidth="1"/>
    <col min="2440" max="2440" width="41" style="4" customWidth="1"/>
    <col min="2441" max="2669" width="11.42578125" style="4"/>
    <col min="2670" max="2670" width="6.5703125" style="4" customWidth="1"/>
    <col min="2671" max="2671" width="15.42578125" style="4" customWidth="1"/>
    <col min="2672" max="2672" width="30.5703125" style="4" customWidth="1"/>
    <col min="2673" max="2675" width="11.42578125" style="4"/>
    <col min="2676" max="2676" width="13.5703125" style="4" customWidth="1"/>
    <col min="2677" max="2677" width="33.5703125" style="4" customWidth="1"/>
    <col min="2678" max="2678" width="45.42578125" style="4" customWidth="1"/>
    <col min="2679" max="2679" width="8" style="4" customWidth="1"/>
    <col min="2680" max="2694" width="11.42578125" style="4"/>
    <col min="2695" max="2695" width="49.85546875" style="4" customWidth="1"/>
    <col min="2696" max="2696" width="41" style="4" customWidth="1"/>
    <col min="2697" max="2925" width="11.42578125" style="4"/>
    <col min="2926" max="2926" width="6.5703125" style="4" customWidth="1"/>
    <col min="2927" max="2927" width="15.42578125" style="4" customWidth="1"/>
    <col min="2928" max="2928" width="30.5703125" style="4" customWidth="1"/>
    <col min="2929" max="2931" width="11.42578125" style="4"/>
    <col min="2932" max="2932" width="13.5703125" style="4" customWidth="1"/>
    <col min="2933" max="2933" width="33.5703125" style="4" customWidth="1"/>
    <col min="2934" max="2934" width="45.42578125" style="4" customWidth="1"/>
    <col min="2935" max="2935" width="8" style="4" customWidth="1"/>
    <col min="2936" max="2950" width="11.42578125" style="4"/>
    <col min="2951" max="2951" width="49.85546875" style="4" customWidth="1"/>
    <col min="2952" max="2952" width="41" style="4" customWidth="1"/>
    <col min="2953" max="3181" width="11.42578125" style="4"/>
    <col min="3182" max="3182" width="6.5703125" style="4" customWidth="1"/>
    <col min="3183" max="3183" width="15.42578125" style="4" customWidth="1"/>
    <col min="3184" max="3184" width="30.5703125" style="4" customWidth="1"/>
    <col min="3185" max="3187" width="11.42578125" style="4"/>
    <col min="3188" max="3188" width="13.5703125" style="4" customWidth="1"/>
    <col min="3189" max="3189" width="33.5703125" style="4" customWidth="1"/>
    <col min="3190" max="3190" width="45.42578125" style="4" customWidth="1"/>
    <col min="3191" max="3191" width="8" style="4" customWidth="1"/>
    <col min="3192" max="3206" width="11.42578125" style="4"/>
    <col min="3207" max="3207" width="49.85546875" style="4" customWidth="1"/>
    <col min="3208" max="3208" width="41" style="4" customWidth="1"/>
    <col min="3209" max="3437" width="11.42578125" style="4"/>
    <col min="3438" max="3438" width="6.5703125" style="4" customWidth="1"/>
    <col min="3439" max="3439" width="15.42578125" style="4" customWidth="1"/>
    <col min="3440" max="3440" width="30.5703125" style="4" customWidth="1"/>
    <col min="3441" max="3443" width="11.42578125" style="4"/>
    <col min="3444" max="3444" width="13.5703125" style="4" customWidth="1"/>
    <col min="3445" max="3445" width="33.5703125" style="4" customWidth="1"/>
    <col min="3446" max="3446" width="45.42578125" style="4" customWidth="1"/>
    <col min="3447" max="3447" width="8" style="4" customWidth="1"/>
    <col min="3448" max="3462" width="11.42578125" style="4"/>
    <col min="3463" max="3463" width="49.85546875" style="4" customWidth="1"/>
    <col min="3464" max="3464" width="41" style="4" customWidth="1"/>
    <col min="3465" max="3693" width="11.42578125" style="4"/>
    <col min="3694" max="3694" width="6.5703125" style="4" customWidth="1"/>
    <col min="3695" max="3695" width="15.42578125" style="4" customWidth="1"/>
    <col min="3696" max="3696" width="30.5703125" style="4" customWidth="1"/>
    <col min="3697" max="3699" width="11.42578125" style="4"/>
    <col min="3700" max="3700" width="13.5703125" style="4" customWidth="1"/>
    <col min="3701" max="3701" width="33.5703125" style="4" customWidth="1"/>
    <col min="3702" max="3702" width="45.42578125" style="4" customWidth="1"/>
    <col min="3703" max="3703" width="8" style="4" customWidth="1"/>
    <col min="3704" max="3718" width="11.42578125" style="4"/>
    <col min="3719" max="3719" width="49.85546875" style="4" customWidth="1"/>
    <col min="3720" max="3720" width="41" style="4" customWidth="1"/>
    <col min="3721" max="3949" width="11.42578125" style="4"/>
    <col min="3950" max="3950" width="6.5703125" style="4" customWidth="1"/>
    <col min="3951" max="3951" width="15.42578125" style="4" customWidth="1"/>
    <col min="3952" max="3952" width="30.5703125" style="4" customWidth="1"/>
    <col min="3953" max="3955" width="11.42578125" style="4"/>
    <col min="3956" max="3956" width="13.5703125" style="4" customWidth="1"/>
    <col min="3957" max="3957" width="33.5703125" style="4" customWidth="1"/>
    <col min="3958" max="3958" width="45.42578125" style="4" customWidth="1"/>
    <col min="3959" max="3959" width="8" style="4" customWidth="1"/>
    <col min="3960" max="3974" width="11.42578125" style="4"/>
    <col min="3975" max="3975" width="49.85546875" style="4" customWidth="1"/>
    <col min="3976" max="3976" width="41" style="4" customWidth="1"/>
    <col min="3977" max="4205" width="11.42578125" style="4"/>
    <col min="4206" max="4206" width="6.5703125" style="4" customWidth="1"/>
    <col min="4207" max="4207" width="15.42578125" style="4" customWidth="1"/>
    <col min="4208" max="4208" width="30.5703125" style="4" customWidth="1"/>
    <col min="4209" max="4211" width="11.42578125" style="4"/>
    <col min="4212" max="4212" width="13.5703125" style="4" customWidth="1"/>
    <col min="4213" max="4213" width="33.5703125" style="4" customWidth="1"/>
    <col min="4214" max="4214" width="45.42578125" style="4" customWidth="1"/>
    <col min="4215" max="4215" width="8" style="4" customWidth="1"/>
    <col min="4216" max="4230" width="11.42578125" style="4"/>
    <col min="4231" max="4231" width="49.85546875" style="4" customWidth="1"/>
    <col min="4232" max="4232" width="41" style="4" customWidth="1"/>
    <col min="4233" max="4461" width="11.42578125" style="4"/>
    <col min="4462" max="4462" width="6.5703125" style="4" customWidth="1"/>
    <col min="4463" max="4463" width="15.42578125" style="4" customWidth="1"/>
    <col min="4464" max="4464" width="30.5703125" style="4" customWidth="1"/>
    <col min="4465" max="4467" width="11.42578125" style="4"/>
    <col min="4468" max="4468" width="13.5703125" style="4" customWidth="1"/>
    <col min="4469" max="4469" width="33.5703125" style="4" customWidth="1"/>
    <col min="4470" max="4470" width="45.42578125" style="4" customWidth="1"/>
    <col min="4471" max="4471" width="8" style="4" customWidth="1"/>
    <col min="4472" max="4486" width="11.42578125" style="4"/>
    <col min="4487" max="4487" width="49.85546875" style="4" customWidth="1"/>
    <col min="4488" max="4488" width="41" style="4" customWidth="1"/>
    <col min="4489" max="4717" width="11.42578125" style="4"/>
    <col min="4718" max="4718" width="6.5703125" style="4" customWidth="1"/>
    <col min="4719" max="4719" width="15.42578125" style="4" customWidth="1"/>
    <col min="4720" max="4720" width="30.5703125" style="4" customWidth="1"/>
    <col min="4721" max="4723" width="11.42578125" style="4"/>
    <col min="4724" max="4724" width="13.5703125" style="4" customWidth="1"/>
    <col min="4725" max="4725" width="33.5703125" style="4" customWidth="1"/>
    <col min="4726" max="4726" width="45.42578125" style="4" customWidth="1"/>
    <col min="4727" max="4727" width="8" style="4" customWidth="1"/>
    <col min="4728" max="4742" width="11.42578125" style="4"/>
    <col min="4743" max="4743" width="49.85546875" style="4" customWidth="1"/>
    <col min="4744" max="4744" width="41" style="4" customWidth="1"/>
    <col min="4745" max="4973" width="11.42578125" style="4"/>
    <col min="4974" max="4974" width="6.5703125" style="4" customWidth="1"/>
    <col min="4975" max="4975" width="15.42578125" style="4" customWidth="1"/>
    <col min="4976" max="4976" width="30.5703125" style="4" customWidth="1"/>
    <col min="4977" max="4979" width="11.42578125" style="4"/>
    <col min="4980" max="4980" width="13.5703125" style="4" customWidth="1"/>
    <col min="4981" max="4981" width="33.5703125" style="4" customWidth="1"/>
    <col min="4982" max="4982" width="45.42578125" style="4" customWidth="1"/>
    <col min="4983" max="4983" width="8" style="4" customWidth="1"/>
    <col min="4984" max="4998" width="11.42578125" style="4"/>
    <col min="4999" max="4999" width="49.85546875" style="4" customWidth="1"/>
    <col min="5000" max="5000" width="41" style="4" customWidth="1"/>
    <col min="5001" max="5229" width="11.42578125" style="4"/>
    <col min="5230" max="5230" width="6.5703125" style="4" customWidth="1"/>
    <col min="5231" max="5231" width="15.42578125" style="4" customWidth="1"/>
    <col min="5232" max="5232" width="30.5703125" style="4" customWidth="1"/>
    <col min="5233" max="5235" width="11.42578125" style="4"/>
    <col min="5236" max="5236" width="13.5703125" style="4" customWidth="1"/>
    <col min="5237" max="5237" width="33.5703125" style="4" customWidth="1"/>
    <col min="5238" max="5238" width="45.42578125" style="4" customWidth="1"/>
    <col min="5239" max="5239" width="8" style="4" customWidth="1"/>
    <col min="5240" max="5254" width="11.42578125" style="4"/>
    <col min="5255" max="5255" width="49.85546875" style="4" customWidth="1"/>
    <col min="5256" max="5256" width="41" style="4" customWidth="1"/>
    <col min="5257" max="5485" width="11.42578125" style="4"/>
    <col min="5486" max="5486" width="6.5703125" style="4" customWidth="1"/>
    <col min="5487" max="5487" width="15.42578125" style="4" customWidth="1"/>
    <col min="5488" max="5488" width="30.5703125" style="4" customWidth="1"/>
    <col min="5489" max="5491" width="11.42578125" style="4"/>
    <col min="5492" max="5492" width="13.5703125" style="4" customWidth="1"/>
    <col min="5493" max="5493" width="33.5703125" style="4" customWidth="1"/>
    <col min="5494" max="5494" width="45.42578125" style="4" customWidth="1"/>
    <col min="5495" max="5495" width="8" style="4" customWidth="1"/>
    <col min="5496" max="5510" width="11.42578125" style="4"/>
    <col min="5511" max="5511" width="49.85546875" style="4" customWidth="1"/>
    <col min="5512" max="5512" width="41" style="4" customWidth="1"/>
    <col min="5513" max="5741" width="11.42578125" style="4"/>
    <col min="5742" max="5742" width="6.5703125" style="4" customWidth="1"/>
    <col min="5743" max="5743" width="15.42578125" style="4" customWidth="1"/>
    <col min="5744" max="5744" width="30.5703125" style="4" customWidth="1"/>
    <col min="5745" max="5747" width="11.42578125" style="4"/>
    <col min="5748" max="5748" width="13.5703125" style="4" customWidth="1"/>
    <col min="5749" max="5749" width="33.5703125" style="4" customWidth="1"/>
    <col min="5750" max="5750" width="45.42578125" style="4" customWidth="1"/>
    <col min="5751" max="5751" width="8" style="4" customWidth="1"/>
    <col min="5752" max="5766" width="11.42578125" style="4"/>
    <col min="5767" max="5767" width="49.85546875" style="4" customWidth="1"/>
    <col min="5768" max="5768" width="41" style="4" customWidth="1"/>
    <col min="5769" max="5997" width="11.42578125" style="4"/>
    <col min="5998" max="5998" width="6.5703125" style="4" customWidth="1"/>
    <col min="5999" max="5999" width="15.42578125" style="4" customWidth="1"/>
    <col min="6000" max="6000" width="30.5703125" style="4" customWidth="1"/>
    <col min="6001" max="6003" width="11.42578125" style="4"/>
    <col min="6004" max="6004" width="13.5703125" style="4" customWidth="1"/>
    <col min="6005" max="6005" width="33.5703125" style="4" customWidth="1"/>
    <col min="6006" max="6006" width="45.42578125" style="4" customWidth="1"/>
    <col min="6007" max="6007" width="8" style="4" customWidth="1"/>
    <col min="6008" max="6022" width="11.42578125" style="4"/>
    <col min="6023" max="6023" width="49.85546875" style="4" customWidth="1"/>
    <col min="6024" max="6024" width="41" style="4" customWidth="1"/>
    <col min="6025" max="6253" width="11.42578125" style="4"/>
    <col min="6254" max="6254" width="6.5703125" style="4" customWidth="1"/>
    <col min="6255" max="6255" width="15.42578125" style="4" customWidth="1"/>
    <col min="6256" max="6256" width="30.5703125" style="4" customWidth="1"/>
    <col min="6257" max="6259" width="11.42578125" style="4"/>
    <col min="6260" max="6260" width="13.5703125" style="4" customWidth="1"/>
    <col min="6261" max="6261" width="33.5703125" style="4" customWidth="1"/>
    <col min="6262" max="6262" width="45.42578125" style="4" customWidth="1"/>
    <col min="6263" max="6263" width="8" style="4" customWidth="1"/>
    <col min="6264" max="6278" width="11.42578125" style="4"/>
    <col min="6279" max="6279" width="49.85546875" style="4" customWidth="1"/>
    <col min="6280" max="6280" width="41" style="4" customWidth="1"/>
    <col min="6281" max="6509" width="11.42578125" style="4"/>
    <col min="6510" max="6510" width="6.5703125" style="4" customWidth="1"/>
    <col min="6511" max="6511" width="15.42578125" style="4" customWidth="1"/>
    <col min="6512" max="6512" width="30.5703125" style="4" customWidth="1"/>
    <col min="6513" max="6515" width="11.42578125" style="4"/>
    <col min="6516" max="6516" width="13.5703125" style="4" customWidth="1"/>
    <col min="6517" max="6517" width="33.5703125" style="4" customWidth="1"/>
    <col min="6518" max="6518" width="45.42578125" style="4" customWidth="1"/>
    <col min="6519" max="6519" width="8" style="4" customWidth="1"/>
    <col min="6520" max="6534" width="11.42578125" style="4"/>
    <col min="6535" max="6535" width="49.85546875" style="4" customWidth="1"/>
    <col min="6536" max="6536" width="41" style="4" customWidth="1"/>
    <col min="6537" max="6765" width="11.42578125" style="4"/>
    <col min="6766" max="6766" width="6.5703125" style="4" customWidth="1"/>
    <col min="6767" max="6767" width="15.42578125" style="4" customWidth="1"/>
    <col min="6768" max="6768" width="30.5703125" style="4" customWidth="1"/>
    <col min="6769" max="6771" width="11.42578125" style="4"/>
    <col min="6772" max="6772" width="13.5703125" style="4" customWidth="1"/>
    <col min="6773" max="6773" width="33.5703125" style="4" customWidth="1"/>
    <col min="6774" max="6774" width="45.42578125" style="4" customWidth="1"/>
    <col min="6775" max="6775" width="8" style="4" customWidth="1"/>
    <col min="6776" max="6790" width="11.42578125" style="4"/>
    <col min="6791" max="6791" width="49.85546875" style="4" customWidth="1"/>
    <col min="6792" max="6792" width="41" style="4" customWidth="1"/>
    <col min="6793" max="7021" width="11.42578125" style="4"/>
    <col min="7022" max="7022" width="6.5703125" style="4" customWidth="1"/>
    <col min="7023" max="7023" width="15.42578125" style="4" customWidth="1"/>
    <col min="7024" max="7024" width="30.5703125" style="4" customWidth="1"/>
    <col min="7025" max="7027" width="11.42578125" style="4"/>
    <col min="7028" max="7028" width="13.5703125" style="4" customWidth="1"/>
    <col min="7029" max="7029" width="33.5703125" style="4" customWidth="1"/>
    <col min="7030" max="7030" width="45.42578125" style="4" customWidth="1"/>
    <col min="7031" max="7031" width="8" style="4" customWidth="1"/>
    <col min="7032" max="7046" width="11.42578125" style="4"/>
    <col min="7047" max="7047" width="49.85546875" style="4" customWidth="1"/>
    <col min="7048" max="7048" width="41" style="4" customWidth="1"/>
    <col min="7049" max="7277" width="11.42578125" style="4"/>
    <col min="7278" max="7278" width="6.5703125" style="4" customWidth="1"/>
    <col min="7279" max="7279" width="15.42578125" style="4" customWidth="1"/>
    <col min="7280" max="7280" width="30.5703125" style="4" customWidth="1"/>
    <col min="7281" max="7283" width="11.42578125" style="4"/>
    <col min="7284" max="7284" width="13.5703125" style="4" customWidth="1"/>
    <col min="7285" max="7285" width="33.5703125" style="4" customWidth="1"/>
    <col min="7286" max="7286" width="45.42578125" style="4" customWidth="1"/>
    <col min="7287" max="7287" width="8" style="4" customWidth="1"/>
    <col min="7288" max="7302" width="11.42578125" style="4"/>
    <col min="7303" max="7303" width="49.85546875" style="4" customWidth="1"/>
    <col min="7304" max="7304" width="41" style="4" customWidth="1"/>
    <col min="7305" max="7533" width="11.42578125" style="4"/>
    <col min="7534" max="7534" width="6.5703125" style="4" customWidth="1"/>
    <col min="7535" max="7535" width="15.42578125" style="4" customWidth="1"/>
    <col min="7536" max="7536" width="30.5703125" style="4" customWidth="1"/>
    <col min="7537" max="7539" width="11.42578125" style="4"/>
    <col min="7540" max="7540" width="13.5703125" style="4" customWidth="1"/>
    <col min="7541" max="7541" width="33.5703125" style="4" customWidth="1"/>
    <col min="7542" max="7542" width="45.42578125" style="4" customWidth="1"/>
    <col min="7543" max="7543" width="8" style="4" customWidth="1"/>
    <col min="7544" max="7558" width="11.42578125" style="4"/>
    <col min="7559" max="7559" width="49.85546875" style="4" customWidth="1"/>
    <col min="7560" max="7560" width="41" style="4" customWidth="1"/>
    <col min="7561" max="7789" width="11.42578125" style="4"/>
    <col min="7790" max="7790" width="6.5703125" style="4" customWidth="1"/>
    <col min="7791" max="7791" width="15.42578125" style="4" customWidth="1"/>
    <col min="7792" max="7792" width="30.5703125" style="4" customWidth="1"/>
    <col min="7793" max="7795" width="11.42578125" style="4"/>
    <col min="7796" max="7796" width="13.5703125" style="4" customWidth="1"/>
    <col min="7797" max="7797" width="33.5703125" style="4" customWidth="1"/>
    <col min="7798" max="7798" width="45.42578125" style="4" customWidth="1"/>
    <col min="7799" max="7799" width="8" style="4" customWidth="1"/>
    <col min="7800" max="7814" width="11.42578125" style="4"/>
    <col min="7815" max="7815" width="49.85546875" style="4" customWidth="1"/>
    <col min="7816" max="7816" width="41" style="4" customWidth="1"/>
    <col min="7817" max="8045" width="11.42578125" style="4"/>
    <col min="8046" max="8046" width="6.5703125" style="4" customWidth="1"/>
    <col min="8047" max="8047" width="15.42578125" style="4" customWidth="1"/>
    <col min="8048" max="8048" width="30.5703125" style="4" customWidth="1"/>
    <col min="8049" max="8051" width="11.42578125" style="4"/>
    <col min="8052" max="8052" width="13.5703125" style="4" customWidth="1"/>
    <col min="8053" max="8053" width="33.5703125" style="4" customWidth="1"/>
    <col min="8054" max="8054" width="45.42578125" style="4" customWidth="1"/>
    <col min="8055" max="8055" width="8" style="4" customWidth="1"/>
    <col min="8056" max="8070" width="11.42578125" style="4"/>
    <col min="8071" max="8071" width="49.85546875" style="4" customWidth="1"/>
    <col min="8072" max="8072" width="41" style="4" customWidth="1"/>
    <col min="8073" max="8301" width="11.42578125" style="4"/>
    <col min="8302" max="8302" width="6.5703125" style="4" customWidth="1"/>
    <col min="8303" max="8303" width="15.42578125" style="4" customWidth="1"/>
    <col min="8304" max="8304" width="30.5703125" style="4" customWidth="1"/>
    <col min="8305" max="8307" width="11.42578125" style="4"/>
    <col min="8308" max="8308" width="13.5703125" style="4" customWidth="1"/>
    <col min="8309" max="8309" width="33.5703125" style="4" customWidth="1"/>
    <col min="8310" max="8310" width="45.42578125" style="4" customWidth="1"/>
    <col min="8311" max="8311" width="8" style="4" customWidth="1"/>
    <col min="8312" max="8326" width="11.42578125" style="4"/>
    <col min="8327" max="8327" width="49.85546875" style="4" customWidth="1"/>
    <col min="8328" max="8328" width="41" style="4" customWidth="1"/>
    <col min="8329" max="8557" width="11.42578125" style="4"/>
    <col min="8558" max="8558" width="6.5703125" style="4" customWidth="1"/>
    <col min="8559" max="8559" width="15.42578125" style="4" customWidth="1"/>
    <col min="8560" max="8560" width="30.5703125" style="4" customWidth="1"/>
    <col min="8561" max="8563" width="11.42578125" style="4"/>
    <col min="8564" max="8564" width="13.5703125" style="4" customWidth="1"/>
    <col min="8565" max="8565" width="33.5703125" style="4" customWidth="1"/>
    <col min="8566" max="8566" width="45.42578125" style="4" customWidth="1"/>
    <col min="8567" max="8567" width="8" style="4" customWidth="1"/>
    <col min="8568" max="8582" width="11.42578125" style="4"/>
    <col min="8583" max="8583" width="49.85546875" style="4" customWidth="1"/>
    <col min="8584" max="8584" width="41" style="4" customWidth="1"/>
    <col min="8585" max="8813" width="11.42578125" style="4"/>
    <col min="8814" max="8814" width="6.5703125" style="4" customWidth="1"/>
    <col min="8815" max="8815" width="15.42578125" style="4" customWidth="1"/>
    <col min="8816" max="8816" width="30.5703125" style="4" customWidth="1"/>
    <col min="8817" max="8819" width="11.42578125" style="4"/>
    <col min="8820" max="8820" width="13.5703125" style="4" customWidth="1"/>
    <col min="8821" max="8821" width="33.5703125" style="4" customWidth="1"/>
    <col min="8822" max="8822" width="45.42578125" style="4" customWidth="1"/>
    <col min="8823" max="8823" width="8" style="4" customWidth="1"/>
    <col min="8824" max="8838" width="11.42578125" style="4"/>
    <col min="8839" max="8839" width="49.85546875" style="4" customWidth="1"/>
    <col min="8840" max="8840" width="41" style="4" customWidth="1"/>
    <col min="8841" max="9069" width="11.42578125" style="4"/>
    <col min="9070" max="9070" width="6.5703125" style="4" customWidth="1"/>
    <col min="9071" max="9071" width="15.42578125" style="4" customWidth="1"/>
    <col min="9072" max="9072" width="30.5703125" style="4" customWidth="1"/>
    <col min="9073" max="9075" width="11.42578125" style="4"/>
    <col min="9076" max="9076" width="13.5703125" style="4" customWidth="1"/>
    <col min="9077" max="9077" width="33.5703125" style="4" customWidth="1"/>
    <col min="9078" max="9078" width="45.42578125" style="4" customWidth="1"/>
    <col min="9079" max="9079" width="8" style="4" customWidth="1"/>
    <col min="9080" max="9094" width="11.42578125" style="4"/>
    <col min="9095" max="9095" width="49.85546875" style="4" customWidth="1"/>
    <col min="9096" max="9096" width="41" style="4" customWidth="1"/>
    <col min="9097" max="9325" width="11.42578125" style="4"/>
    <col min="9326" max="9326" width="6.5703125" style="4" customWidth="1"/>
    <col min="9327" max="9327" width="15.42578125" style="4" customWidth="1"/>
    <col min="9328" max="9328" width="30.5703125" style="4" customWidth="1"/>
    <col min="9329" max="9331" width="11.42578125" style="4"/>
    <col min="9332" max="9332" width="13.5703125" style="4" customWidth="1"/>
    <col min="9333" max="9333" width="33.5703125" style="4" customWidth="1"/>
    <col min="9334" max="9334" width="45.42578125" style="4" customWidth="1"/>
    <col min="9335" max="9335" width="8" style="4" customWidth="1"/>
    <col min="9336" max="9350" width="11.42578125" style="4"/>
    <col min="9351" max="9351" width="49.85546875" style="4" customWidth="1"/>
    <col min="9352" max="9352" width="41" style="4" customWidth="1"/>
    <col min="9353" max="9581" width="11.42578125" style="4"/>
    <col min="9582" max="9582" width="6.5703125" style="4" customWidth="1"/>
    <col min="9583" max="9583" width="15.42578125" style="4" customWidth="1"/>
    <col min="9584" max="9584" width="30.5703125" style="4" customWidth="1"/>
    <col min="9585" max="9587" width="11.42578125" style="4"/>
    <col min="9588" max="9588" width="13.5703125" style="4" customWidth="1"/>
    <col min="9589" max="9589" width="33.5703125" style="4" customWidth="1"/>
    <col min="9590" max="9590" width="45.42578125" style="4" customWidth="1"/>
    <col min="9591" max="9591" width="8" style="4" customWidth="1"/>
    <col min="9592" max="9606" width="11.42578125" style="4"/>
    <col min="9607" max="9607" width="49.85546875" style="4" customWidth="1"/>
    <col min="9608" max="9608" width="41" style="4" customWidth="1"/>
    <col min="9609" max="9837" width="11.42578125" style="4"/>
    <col min="9838" max="9838" width="6.5703125" style="4" customWidth="1"/>
    <col min="9839" max="9839" width="15.42578125" style="4" customWidth="1"/>
    <col min="9840" max="9840" width="30.5703125" style="4" customWidth="1"/>
    <col min="9841" max="9843" width="11.42578125" style="4"/>
    <col min="9844" max="9844" width="13.5703125" style="4" customWidth="1"/>
    <col min="9845" max="9845" width="33.5703125" style="4" customWidth="1"/>
    <col min="9846" max="9846" width="45.42578125" style="4" customWidth="1"/>
    <col min="9847" max="9847" width="8" style="4" customWidth="1"/>
    <col min="9848" max="9862" width="11.42578125" style="4"/>
    <col min="9863" max="9863" width="49.85546875" style="4" customWidth="1"/>
    <col min="9864" max="9864" width="41" style="4" customWidth="1"/>
    <col min="9865" max="10093" width="11.42578125" style="4"/>
    <col min="10094" max="10094" width="6.5703125" style="4" customWidth="1"/>
    <col min="10095" max="10095" width="15.42578125" style="4" customWidth="1"/>
    <col min="10096" max="10096" width="30.5703125" style="4" customWidth="1"/>
    <col min="10097" max="10099" width="11.42578125" style="4"/>
    <col min="10100" max="10100" width="13.5703125" style="4" customWidth="1"/>
    <col min="10101" max="10101" width="33.5703125" style="4" customWidth="1"/>
    <col min="10102" max="10102" width="45.42578125" style="4" customWidth="1"/>
    <col min="10103" max="10103" width="8" style="4" customWidth="1"/>
    <col min="10104" max="10118" width="11.42578125" style="4"/>
    <col min="10119" max="10119" width="49.85546875" style="4" customWidth="1"/>
    <col min="10120" max="10120" width="41" style="4" customWidth="1"/>
    <col min="10121" max="10349" width="11.42578125" style="4"/>
    <col min="10350" max="10350" width="6.5703125" style="4" customWidth="1"/>
    <col min="10351" max="10351" width="15.42578125" style="4" customWidth="1"/>
    <col min="10352" max="10352" width="30.5703125" style="4" customWidth="1"/>
    <col min="10353" max="10355" width="11.42578125" style="4"/>
    <col min="10356" max="10356" width="13.5703125" style="4" customWidth="1"/>
    <col min="10357" max="10357" width="33.5703125" style="4" customWidth="1"/>
    <col min="10358" max="10358" width="45.42578125" style="4" customWidth="1"/>
    <col min="10359" max="10359" width="8" style="4" customWidth="1"/>
    <col min="10360" max="10374" width="11.42578125" style="4"/>
    <col min="10375" max="10375" width="49.85546875" style="4" customWidth="1"/>
    <col min="10376" max="10376" width="41" style="4" customWidth="1"/>
    <col min="10377" max="10605" width="11.42578125" style="4"/>
    <col min="10606" max="10606" width="6.5703125" style="4" customWidth="1"/>
    <col min="10607" max="10607" width="15.42578125" style="4" customWidth="1"/>
    <col min="10608" max="10608" width="30.5703125" style="4" customWidth="1"/>
    <col min="10609" max="10611" width="11.42578125" style="4"/>
    <col min="10612" max="10612" width="13.5703125" style="4" customWidth="1"/>
    <col min="10613" max="10613" width="33.5703125" style="4" customWidth="1"/>
    <col min="10614" max="10614" width="45.42578125" style="4" customWidth="1"/>
    <col min="10615" max="10615" width="8" style="4" customWidth="1"/>
    <col min="10616" max="10630" width="11.42578125" style="4"/>
    <col min="10631" max="10631" width="49.85546875" style="4" customWidth="1"/>
    <col min="10632" max="10632" width="41" style="4" customWidth="1"/>
    <col min="10633" max="10861" width="11.42578125" style="4"/>
    <col min="10862" max="10862" width="6.5703125" style="4" customWidth="1"/>
    <col min="10863" max="10863" width="15.42578125" style="4" customWidth="1"/>
    <col min="10864" max="10864" width="30.5703125" style="4" customWidth="1"/>
    <col min="10865" max="10867" width="11.42578125" style="4"/>
    <col min="10868" max="10868" width="13.5703125" style="4" customWidth="1"/>
    <col min="10869" max="10869" width="33.5703125" style="4" customWidth="1"/>
    <col min="10870" max="10870" width="45.42578125" style="4" customWidth="1"/>
    <col min="10871" max="10871" width="8" style="4" customWidth="1"/>
    <col min="10872" max="10886" width="11.42578125" style="4"/>
    <col min="10887" max="10887" width="49.85546875" style="4" customWidth="1"/>
    <col min="10888" max="10888" width="41" style="4" customWidth="1"/>
    <col min="10889" max="11117" width="11.42578125" style="4"/>
    <col min="11118" max="11118" width="6.5703125" style="4" customWidth="1"/>
    <col min="11119" max="11119" width="15.42578125" style="4" customWidth="1"/>
    <col min="11120" max="11120" width="30.5703125" style="4" customWidth="1"/>
    <col min="11121" max="11123" width="11.42578125" style="4"/>
    <col min="11124" max="11124" width="13.5703125" style="4" customWidth="1"/>
    <col min="11125" max="11125" width="33.5703125" style="4" customWidth="1"/>
    <col min="11126" max="11126" width="45.42578125" style="4" customWidth="1"/>
    <col min="11127" max="11127" width="8" style="4" customWidth="1"/>
    <col min="11128" max="11142" width="11.42578125" style="4"/>
    <col min="11143" max="11143" width="49.85546875" style="4" customWidth="1"/>
    <col min="11144" max="11144" width="41" style="4" customWidth="1"/>
    <col min="11145" max="11373" width="11.42578125" style="4"/>
    <col min="11374" max="11374" width="6.5703125" style="4" customWidth="1"/>
    <col min="11375" max="11375" width="15.42578125" style="4" customWidth="1"/>
    <col min="11376" max="11376" width="30.5703125" style="4" customWidth="1"/>
    <col min="11377" max="11379" width="11.42578125" style="4"/>
    <col min="11380" max="11380" width="13.5703125" style="4" customWidth="1"/>
    <col min="11381" max="11381" width="33.5703125" style="4" customWidth="1"/>
    <col min="11382" max="11382" width="45.42578125" style="4" customWidth="1"/>
    <col min="11383" max="11383" width="8" style="4" customWidth="1"/>
    <col min="11384" max="11398" width="11.42578125" style="4"/>
    <col min="11399" max="11399" width="49.85546875" style="4" customWidth="1"/>
    <col min="11400" max="11400" width="41" style="4" customWidth="1"/>
    <col min="11401" max="11629" width="11.42578125" style="4"/>
    <col min="11630" max="11630" width="6.5703125" style="4" customWidth="1"/>
    <col min="11631" max="11631" width="15.42578125" style="4" customWidth="1"/>
    <col min="11632" max="11632" width="30.5703125" style="4" customWidth="1"/>
    <col min="11633" max="11635" width="11.42578125" style="4"/>
    <col min="11636" max="11636" width="13.5703125" style="4" customWidth="1"/>
    <col min="11637" max="11637" width="33.5703125" style="4" customWidth="1"/>
    <col min="11638" max="11638" width="45.42578125" style="4" customWidth="1"/>
    <col min="11639" max="11639" width="8" style="4" customWidth="1"/>
    <col min="11640" max="11654" width="11.42578125" style="4"/>
    <col min="11655" max="11655" width="49.85546875" style="4" customWidth="1"/>
    <col min="11656" max="11656" width="41" style="4" customWidth="1"/>
    <col min="11657" max="11885" width="11.42578125" style="4"/>
    <col min="11886" max="11886" width="6.5703125" style="4" customWidth="1"/>
    <col min="11887" max="11887" width="15.42578125" style="4" customWidth="1"/>
    <col min="11888" max="11888" width="30.5703125" style="4" customWidth="1"/>
    <col min="11889" max="11891" width="11.42578125" style="4"/>
    <col min="11892" max="11892" width="13.5703125" style="4" customWidth="1"/>
    <col min="11893" max="11893" width="33.5703125" style="4" customWidth="1"/>
    <col min="11894" max="11894" width="45.42578125" style="4" customWidth="1"/>
    <col min="11895" max="11895" width="8" style="4" customWidth="1"/>
    <col min="11896" max="11910" width="11.42578125" style="4"/>
    <col min="11911" max="11911" width="49.85546875" style="4" customWidth="1"/>
    <col min="11912" max="11912" width="41" style="4" customWidth="1"/>
    <col min="11913" max="12141" width="11.42578125" style="4"/>
    <col min="12142" max="12142" width="6.5703125" style="4" customWidth="1"/>
    <col min="12143" max="12143" width="15.42578125" style="4" customWidth="1"/>
    <col min="12144" max="12144" width="30.5703125" style="4" customWidth="1"/>
    <col min="12145" max="12147" width="11.42578125" style="4"/>
    <col min="12148" max="12148" width="13.5703125" style="4" customWidth="1"/>
    <col min="12149" max="12149" width="33.5703125" style="4" customWidth="1"/>
    <col min="12150" max="12150" width="45.42578125" style="4" customWidth="1"/>
    <col min="12151" max="12151" width="8" style="4" customWidth="1"/>
    <col min="12152" max="12166" width="11.42578125" style="4"/>
    <col min="12167" max="12167" width="49.85546875" style="4" customWidth="1"/>
    <col min="12168" max="12168" width="41" style="4" customWidth="1"/>
    <col min="12169" max="12397" width="11.42578125" style="4"/>
    <col min="12398" max="12398" width="6.5703125" style="4" customWidth="1"/>
    <col min="12399" max="12399" width="15.42578125" style="4" customWidth="1"/>
    <col min="12400" max="12400" width="30.5703125" style="4" customWidth="1"/>
    <col min="12401" max="12403" width="11.42578125" style="4"/>
    <col min="12404" max="12404" width="13.5703125" style="4" customWidth="1"/>
    <col min="12405" max="12405" width="33.5703125" style="4" customWidth="1"/>
    <col min="12406" max="12406" width="45.42578125" style="4" customWidth="1"/>
    <col min="12407" max="12407" width="8" style="4" customWidth="1"/>
    <col min="12408" max="12422" width="11.42578125" style="4"/>
    <col min="12423" max="12423" width="49.85546875" style="4" customWidth="1"/>
    <col min="12424" max="12424" width="41" style="4" customWidth="1"/>
    <col min="12425" max="12653" width="11.42578125" style="4"/>
    <col min="12654" max="12654" width="6.5703125" style="4" customWidth="1"/>
    <col min="12655" max="12655" width="15.42578125" style="4" customWidth="1"/>
    <col min="12656" max="12656" width="30.5703125" style="4" customWidth="1"/>
    <col min="12657" max="12659" width="11.42578125" style="4"/>
    <col min="12660" max="12660" width="13.5703125" style="4" customWidth="1"/>
    <col min="12661" max="12661" width="33.5703125" style="4" customWidth="1"/>
    <col min="12662" max="12662" width="45.42578125" style="4" customWidth="1"/>
    <col min="12663" max="12663" width="8" style="4" customWidth="1"/>
    <col min="12664" max="12678" width="11.42578125" style="4"/>
    <col min="12679" max="12679" width="49.85546875" style="4" customWidth="1"/>
    <col min="12680" max="12680" width="41" style="4" customWidth="1"/>
    <col min="12681" max="12909" width="11.42578125" style="4"/>
    <col min="12910" max="12910" width="6.5703125" style="4" customWidth="1"/>
    <col min="12911" max="12911" width="15.42578125" style="4" customWidth="1"/>
    <col min="12912" max="12912" width="30.5703125" style="4" customWidth="1"/>
    <col min="12913" max="12915" width="11.42578125" style="4"/>
    <col min="12916" max="12916" width="13.5703125" style="4" customWidth="1"/>
    <col min="12917" max="12917" width="33.5703125" style="4" customWidth="1"/>
    <col min="12918" max="12918" width="45.42578125" style="4" customWidth="1"/>
    <col min="12919" max="12919" width="8" style="4" customWidth="1"/>
    <col min="12920" max="12934" width="11.42578125" style="4"/>
    <col min="12935" max="12935" width="49.85546875" style="4" customWidth="1"/>
    <col min="12936" max="12936" width="41" style="4" customWidth="1"/>
    <col min="12937" max="13165" width="11.42578125" style="4"/>
    <col min="13166" max="13166" width="6.5703125" style="4" customWidth="1"/>
    <col min="13167" max="13167" width="15.42578125" style="4" customWidth="1"/>
    <col min="13168" max="13168" width="30.5703125" style="4" customWidth="1"/>
    <col min="13169" max="13171" width="11.42578125" style="4"/>
    <col min="13172" max="13172" width="13.5703125" style="4" customWidth="1"/>
    <col min="13173" max="13173" width="33.5703125" style="4" customWidth="1"/>
    <col min="13174" max="13174" width="45.42578125" style="4" customWidth="1"/>
    <col min="13175" max="13175" width="8" style="4" customWidth="1"/>
    <col min="13176" max="13190" width="11.42578125" style="4"/>
    <col min="13191" max="13191" width="49.85546875" style="4" customWidth="1"/>
    <col min="13192" max="13192" width="41" style="4" customWidth="1"/>
    <col min="13193" max="13421" width="11.42578125" style="4"/>
    <col min="13422" max="13422" width="6.5703125" style="4" customWidth="1"/>
    <col min="13423" max="13423" width="15.42578125" style="4" customWidth="1"/>
    <col min="13424" max="13424" width="30.5703125" style="4" customWidth="1"/>
    <col min="13425" max="13427" width="11.42578125" style="4"/>
    <col min="13428" max="13428" width="13.5703125" style="4" customWidth="1"/>
    <col min="13429" max="13429" width="33.5703125" style="4" customWidth="1"/>
    <col min="13430" max="13430" width="45.42578125" style="4" customWidth="1"/>
    <col min="13431" max="13431" width="8" style="4" customWidth="1"/>
    <col min="13432" max="13446" width="11.42578125" style="4"/>
    <col min="13447" max="13447" width="49.85546875" style="4" customWidth="1"/>
    <col min="13448" max="13448" width="41" style="4" customWidth="1"/>
    <col min="13449" max="13677" width="11.42578125" style="4"/>
    <col min="13678" max="13678" width="6.5703125" style="4" customWidth="1"/>
    <col min="13679" max="13679" width="15.42578125" style="4" customWidth="1"/>
    <col min="13680" max="13680" width="30.5703125" style="4" customWidth="1"/>
    <col min="13681" max="13683" width="11.42578125" style="4"/>
    <col min="13684" max="13684" width="13.5703125" style="4" customWidth="1"/>
    <col min="13685" max="13685" width="33.5703125" style="4" customWidth="1"/>
    <col min="13686" max="13686" width="45.42578125" style="4" customWidth="1"/>
    <col min="13687" max="13687" width="8" style="4" customWidth="1"/>
    <col min="13688" max="13702" width="11.42578125" style="4"/>
    <col min="13703" max="13703" width="49.85546875" style="4" customWidth="1"/>
    <col min="13704" max="13704" width="41" style="4" customWidth="1"/>
    <col min="13705" max="13933" width="11.42578125" style="4"/>
    <col min="13934" max="13934" width="6.5703125" style="4" customWidth="1"/>
    <col min="13935" max="13935" width="15.42578125" style="4" customWidth="1"/>
    <col min="13936" max="13936" width="30.5703125" style="4" customWidth="1"/>
    <col min="13937" max="13939" width="11.42578125" style="4"/>
    <col min="13940" max="13940" width="13.5703125" style="4" customWidth="1"/>
    <col min="13941" max="13941" width="33.5703125" style="4" customWidth="1"/>
    <col min="13942" max="13942" width="45.42578125" style="4" customWidth="1"/>
    <col min="13943" max="13943" width="8" style="4" customWidth="1"/>
    <col min="13944" max="13958" width="11.42578125" style="4"/>
    <col min="13959" max="13959" width="49.85546875" style="4" customWidth="1"/>
    <col min="13960" max="13960" width="41" style="4" customWidth="1"/>
    <col min="13961" max="14189" width="11.42578125" style="4"/>
    <col min="14190" max="14190" width="6.5703125" style="4" customWidth="1"/>
    <col min="14191" max="14191" width="15.42578125" style="4" customWidth="1"/>
    <col min="14192" max="14192" width="30.5703125" style="4" customWidth="1"/>
    <col min="14193" max="14195" width="11.42578125" style="4"/>
    <col min="14196" max="14196" width="13.5703125" style="4" customWidth="1"/>
    <col min="14197" max="14197" width="33.5703125" style="4" customWidth="1"/>
    <col min="14198" max="14198" width="45.42578125" style="4" customWidth="1"/>
    <col min="14199" max="14199" width="8" style="4" customWidth="1"/>
    <col min="14200" max="14214" width="11.42578125" style="4"/>
    <col min="14215" max="14215" width="49.85546875" style="4" customWidth="1"/>
    <col min="14216" max="14216" width="41" style="4" customWidth="1"/>
    <col min="14217" max="14445" width="11.42578125" style="4"/>
    <col min="14446" max="14446" width="6.5703125" style="4" customWidth="1"/>
    <col min="14447" max="14447" width="15.42578125" style="4" customWidth="1"/>
    <col min="14448" max="14448" width="30.5703125" style="4" customWidth="1"/>
    <col min="14449" max="14451" width="11.42578125" style="4"/>
    <col min="14452" max="14452" width="13.5703125" style="4" customWidth="1"/>
    <col min="14453" max="14453" width="33.5703125" style="4" customWidth="1"/>
    <col min="14454" max="14454" width="45.42578125" style="4" customWidth="1"/>
    <col min="14455" max="14455" width="8" style="4" customWidth="1"/>
    <col min="14456" max="14470" width="11.42578125" style="4"/>
    <col min="14471" max="14471" width="49.85546875" style="4" customWidth="1"/>
    <col min="14472" max="14472" width="41" style="4" customWidth="1"/>
    <col min="14473" max="14701" width="11.42578125" style="4"/>
    <col min="14702" max="14702" width="6.5703125" style="4" customWidth="1"/>
    <col min="14703" max="14703" width="15.42578125" style="4" customWidth="1"/>
    <col min="14704" max="14704" width="30.5703125" style="4" customWidth="1"/>
    <col min="14705" max="14707" width="11.42578125" style="4"/>
    <col min="14708" max="14708" width="13.5703125" style="4" customWidth="1"/>
    <col min="14709" max="14709" width="33.5703125" style="4" customWidth="1"/>
    <col min="14710" max="14710" width="45.42578125" style="4" customWidth="1"/>
    <col min="14711" max="14711" width="8" style="4" customWidth="1"/>
    <col min="14712" max="14726" width="11.42578125" style="4"/>
    <col min="14727" max="14727" width="49.85546875" style="4" customWidth="1"/>
    <col min="14728" max="14728" width="41" style="4" customWidth="1"/>
    <col min="14729" max="14957" width="11.42578125" style="4"/>
    <col min="14958" max="14958" width="6.5703125" style="4" customWidth="1"/>
    <col min="14959" max="14959" width="15.42578125" style="4" customWidth="1"/>
    <col min="14960" max="14960" width="30.5703125" style="4" customWidth="1"/>
    <col min="14961" max="14963" width="11.42578125" style="4"/>
    <col min="14964" max="14964" width="13.5703125" style="4" customWidth="1"/>
    <col min="14965" max="14965" width="33.5703125" style="4" customWidth="1"/>
    <col min="14966" max="14966" width="45.42578125" style="4" customWidth="1"/>
    <col min="14967" max="14967" width="8" style="4" customWidth="1"/>
    <col min="14968" max="14982" width="11.42578125" style="4"/>
    <col min="14983" max="14983" width="49.85546875" style="4" customWidth="1"/>
    <col min="14984" max="14984" width="41" style="4" customWidth="1"/>
    <col min="14985" max="15213" width="11.42578125" style="4"/>
    <col min="15214" max="15214" width="6.5703125" style="4" customWidth="1"/>
    <col min="15215" max="15215" width="15.42578125" style="4" customWidth="1"/>
    <col min="15216" max="15216" width="30.5703125" style="4" customWidth="1"/>
    <col min="15217" max="15219" width="11.42578125" style="4"/>
    <col min="15220" max="15220" width="13.5703125" style="4" customWidth="1"/>
    <col min="15221" max="15221" width="33.5703125" style="4" customWidth="1"/>
    <col min="15222" max="15222" width="45.42578125" style="4" customWidth="1"/>
    <col min="15223" max="15223" width="8" style="4" customWidth="1"/>
    <col min="15224" max="15238" width="11.42578125" style="4"/>
    <col min="15239" max="15239" width="49.85546875" style="4" customWidth="1"/>
    <col min="15240" max="15240" width="41" style="4" customWidth="1"/>
    <col min="15241" max="15469" width="11.42578125" style="4"/>
    <col min="15470" max="15470" width="6.5703125" style="4" customWidth="1"/>
    <col min="15471" max="15471" width="15.42578125" style="4" customWidth="1"/>
    <col min="15472" max="15472" width="30.5703125" style="4" customWidth="1"/>
    <col min="15473" max="15475" width="11.42578125" style="4"/>
    <col min="15476" max="15476" width="13.5703125" style="4" customWidth="1"/>
    <col min="15477" max="15477" width="33.5703125" style="4" customWidth="1"/>
    <col min="15478" max="15478" width="45.42578125" style="4" customWidth="1"/>
    <col min="15479" max="15479" width="8" style="4" customWidth="1"/>
    <col min="15480" max="15494" width="11.42578125" style="4"/>
    <col min="15495" max="15495" width="49.85546875" style="4" customWidth="1"/>
    <col min="15496" max="15496" width="41" style="4" customWidth="1"/>
    <col min="15497" max="15725" width="11.42578125" style="4"/>
    <col min="15726" max="15726" width="6.5703125" style="4" customWidth="1"/>
    <col min="15727" max="15727" width="15.42578125" style="4" customWidth="1"/>
    <col min="15728" max="15728" width="30.5703125" style="4" customWidth="1"/>
    <col min="15729" max="15731" width="11.42578125" style="4"/>
    <col min="15732" max="15732" width="13.5703125" style="4" customWidth="1"/>
    <col min="15733" max="15733" width="33.5703125" style="4" customWidth="1"/>
    <col min="15734" max="15734" width="45.42578125" style="4" customWidth="1"/>
    <col min="15735" max="15735" width="8" style="4" customWidth="1"/>
    <col min="15736" max="15750" width="11.42578125" style="4"/>
    <col min="15751" max="15751" width="49.85546875" style="4" customWidth="1"/>
    <col min="15752" max="15752" width="41" style="4" customWidth="1"/>
    <col min="15753" max="15981" width="11.42578125" style="4"/>
    <col min="15982" max="15982" width="6.5703125" style="4" customWidth="1"/>
    <col min="15983" max="15983" width="15.42578125" style="4" customWidth="1"/>
    <col min="15984" max="15984" width="30.5703125" style="4" customWidth="1"/>
    <col min="15985" max="15987" width="11.42578125" style="4"/>
    <col min="15988" max="15988" width="13.5703125" style="4" customWidth="1"/>
    <col min="15989" max="15989" width="33.5703125" style="4" customWidth="1"/>
    <col min="15990" max="15990" width="45.42578125" style="4" customWidth="1"/>
    <col min="15991" max="15991" width="8" style="4" customWidth="1"/>
    <col min="15992" max="16006" width="11.42578125" style="4"/>
    <col min="16007" max="16007" width="49.85546875" style="4" customWidth="1"/>
    <col min="16008" max="16008" width="41" style="4" customWidth="1"/>
    <col min="16009" max="16384" width="11.42578125" style="4"/>
  </cols>
  <sheetData>
    <row r="1" spans="1:7" ht="40.5" x14ac:dyDescent="0.2">
      <c r="A1" s="101" t="s">
        <v>102</v>
      </c>
      <c r="B1" s="51" t="s">
        <v>33</v>
      </c>
      <c r="C1" s="51" t="s">
        <v>1</v>
      </c>
      <c r="D1" s="104" t="s">
        <v>34</v>
      </c>
      <c r="E1" s="51" t="s">
        <v>36</v>
      </c>
      <c r="F1" s="104" t="s">
        <v>60</v>
      </c>
      <c r="G1" s="104" t="s">
        <v>104</v>
      </c>
    </row>
    <row r="2" spans="1:7" ht="27" customHeight="1" x14ac:dyDescent="0.2">
      <c r="A2" s="102" t="s">
        <v>106</v>
      </c>
      <c r="B2" s="43" t="s">
        <v>6</v>
      </c>
      <c r="C2" s="43" t="s">
        <v>5</v>
      </c>
      <c r="D2" s="103" t="str" cm="1">
        <f t="array" ref="D2">_xlfn.IFNA(IF(INDEX(Legends!$C$7:$C$11,MATCH(B2,Legends!$B$7:$B$11,),)*INDEX(Legends!$D$7:$D$11,MATCH(C2,Legends!$B$7:$B$11,),)&gt;=49,"high",IF(INDEX(Legends!$C$7:$C$11,MATCH(B2,Legends!$B$7:$B$11,),)*INDEX(Legends!$D$7:$D$11,MATCH(C2,Legends!$B$7:$B$11,),)&lt;=15,"low","medium")),"")</f>
        <v>low</v>
      </c>
      <c r="E2" s="43" t="s">
        <v>59</v>
      </c>
      <c r="F2" s="59" t="s">
        <v>54</v>
      </c>
      <c r="G2" s="105" t="s">
        <v>107</v>
      </c>
    </row>
    <row r="3" spans="1:7" ht="27" customHeight="1" x14ac:dyDescent="0.2">
      <c r="A3" s="102" t="s">
        <v>108</v>
      </c>
      <c r="B3" s="43" t="s">
        <v>6</v>
      </c>
      <c r="C3" s="43" t="s">
        <v>5</v>
      </c>
      <c r="D3" s="103" t="str" cm="1">
        <f t="array" ref="D3">_xlfn.IFNA(IF(INDEX(Legends!$C$7:$C$11,MATCH(B3,Legends!$B$7:$B$11,),)*INDEX(Legends!$D$7:$D$11,MATCH(C3,Legends!$B$7:$B$11,),)&gt;=49,"high",IF(INDEX(Legends!$C$7:$C$11,MATCH(B3,Legends!$B$7:$B$11,),)*INDEX(Legends!$D$7:$D$11,MATCH(C3,Legends!$B$7:$B$11,),)&lt;=15,"low","medium")),"")</f>
        <v>low</v>
      </c>
      <c r="E3" s="43" t="s">
        <v>59</v>
      </c>
      <c r="F3" s="59" t="s">
        <v>54</v>
      </c>
      <c r="G3" s="105" t="s">
        <v>107</v>
      </c>
    </row>
    <row r="4" spans="1:7" ht="27" customHeight="1" x14ac:dyDescent="0.2">
      <c r="A4" s="102" t="s">
        <v>103</v>
      </c>
      <c r="B4" s="43"/>
      <c r="C4" s="43"/>
      <c r="D4" s="103" t="str" cm="1">
        <f t="array" ref="D4">_xlfn.IFNA(IF(INDEX(Legends!$C$7:$C$11,MATCH(B4,Legends!$B$7:$B$11,),)*INDEX(Legends!$D$7:$D$11,MATCH(C4,Legends!$B$7:$B$11,),)&gt;=49,"high",IF(INDEX(Legends!$C$7:$C$11,MATCH(B4,Legends!$B$7:$B$11,),)*INDEX(Legends!$D$7:$D$11,MATCH(C4,Legends!$B$7:$B$11,),)&lt;=15,"low","medium")),"")</f>
        <v/>
      </c>
      <c r="E4" s="43"/>
      <c r="F4" s="59"/>
      <c r="G4" s="105"/>
    </row>
    <row r="5" spans="1:7" ht="27" customHeight="1" x14ac:dyDescent="0.2">
      <c r="A5" s="102" t="s">
        <v>103</v>
      </c>
      <c r="B5" s="43"/>
      <c r="C5" s="43"/>
      <c r="D5" s="103" t="str" cm="1">
        <f t="array" ref="D5">_xlfn.IFNA(IF(INDEX(Legends!$C$7:$C$11,MATCH(B5,Legends!$B$7:$B$11,),)*INDEX(Legends!$D$7:$D$11,MATCH(C5,Legends!$B$7:$B$11,),)&gt;=49,"high",IF(INDEX(Legends!$C$7:$C$11,MATCH(B5,Legends!$B$7:$B$11,),)*INDEX(Legends!$D$7:$D$11,MATCH(C5,Legends!$B$7:$B$11,),)&lt;=15,"low","medium")),"")</f>
        <v/>
      </c>
      <c r="E5" s="43"/>
      <c r="F5" s="59"/>
      <c r="G5" s="105"/>
    </row>
    <row r="6" spans="1:7" ht="27" customHeight="1" x14ac:dyDescent="0.2">
      <c r="A6" s="102" t="s">
        <v>103</v>
      </c>
      <c r="B6" s="43"/>
      <c r="C6" s="43"/>
      <c r="D6" s="103" t="str" cm="1">
        <f t="array" ref="D6">_xlfn.IFNA(IF(INDEX(Legends!$C$7:$C$11,MATCH(B6,Legends!$B$7:$B$11,),)*INDEX(Legends!$D$7:$D$11,MATCH(C6,Legends!$B$7:$B$11,),)&gt;=49,"high",IF(INDEX(Legends!$C$7:$C$11,MATCH(B6,Legends!$B$7:$B$11,),)*INDEX(Legends!$D$7:$D$11,MATCH(C6,Legends!$B$7:$B$11,),)&lt;=15,"low","medium")),"")</f>
        <v/>
      </c>
      <c r="E6" s="43"/>
      <c r="F6" s="59"/>
      <c r="G6" s="105"/>
    </row>
    <row r="7" spans="1:7" ht="27" customHeight="1" x14ac:dyDescent="0.2">
      <c r="A7" s="102" t="s">
        <v>103</v>
      </c>
      <c r="B7" s="43"/>
      <c r="C7" s="43"/>
      <c r="D7" s="103" t="str" cm="1">
        <f t="array" ref="D7">_xlfn.IFNA(IF(INDEX(Legends!$C$7:$C$11,MATCH(B7,Legends!$B$7:$B$11,),)*INDEX(Legends!$D$7:$D$11,MATCH(C7,Legends!$B$7:$B$11,),)&gt;=49,"high",IF(INDEX(Legends!$C$7:$C$11,MATCH(B7,Legends!$B$7:$B$11,),)*INDEX(Legends!$D$7:$D$11,MATCH(C7,Legends!$B$7:$B$11,),)&lt;=15,"low","medium")),"")</f>
        <v/>
      </c>
      <c r="E7" s="43"/>
      <c r="F7" s="59"/>
      <c r="G7" s="105"/>
    </row>
    <row r="8" spans="1:7" ht="27" customHeight="1" x14ac:dyDescent="0.2">
      <c r="A8" s="102" t="s">
        <v>103</v>
      </c>
      <c r="B8" s="43"/>
      <c r="C8" s="43"/>
      <c r="D8" s="103" t="str" cm="1">
        <f t="array" ref="D8">_xlfn.IFNA(IF(INDEX(Legends!$C$7:$C$11,MATCH(B8,Legends!$B$7:$B$11,),)*INDEX(Legends!$D$7:$D$11,MATCH(C8,Legends!$B$7:$B$11,),)&gt;=49,"high",IF(INDEX(Legends!$C$7:$C$11,MATCH(B8,Legends!$B$7:$B$11,),)*INDEX(Legends!$D$7:$D$11,MATCH(C8,Legends!$B$7:$B$11,),)&lt;=15,"low","medium")),"")</f>
        <v/>
      </c>
      <c r="E8" s="43"/>
      <c r="F8" s="59"/>
      <c r="G8" s="105"/>
    </row>
    <row r="9" spans="1:7" ht="27" customHeight="1" x14ac:dyDescent="0.2">
      <c r="A9" s="102" t="s">
        <v>103</v>
      </c>
      <c r="B9" s="43"/>
      <c r="C9" s="43"/>
      <c r="D9" s="103" t="str" cm="1">
        <f t="array" ref="D9">_xlfn.IFNA(IF(INDEX(Legends!$C$7:$C$11,MATCH(B9,Legends!$B$7:$B$11,),)*INDEX(Legends!$D$7:$D$11,MATCH(C9,Legends!$B$7:$B$11,),)&gt;=49,"high",IF(INDEX(Legends!$C$7:$C$11,MATCH(B9,Legends!$B$7:$B$11,),)*INDEX(Legends!$D$7:$D$11,MATCH(C9,Legends!$B$7:$B$11,),)&lt;=15,"low","medium")),"")</f>
        <v/>
      </c>
      <c r="E9" s="43"/>
      <c r="F9" s="59"/>
      <c r="G9" s="105"/>
    </row>
    <row r="10" spans="1:7" ht="27" customHeight="1" x14ac:dyDescent="0.2">
      <c r="A10" s="102" t="s">
        <v>103</v>
      </c>
      <c r="B10" s="43"/>
      <c r="C10" s="43"/>
      <c r="D10" s="103" t="str" cm="1">
        <f t="array" ref="D10">_xlfn.IFNA(IF(INDEX(Legends!$C$7:$C$11,MATCH(B10,Legends!$B$7:$B$11,),)*INDEX(Legends!$D$7:$D$11,MATCH(C10,Legends!$B$7:$B$11,),)&gt;=49,"high",IF(INDEX(Legends!$C$7:$C$11,MATCH(B10,Legends!$B$7:$B$11,),)*INDEX(Legends!$D$7:$D$11,MATCH(C10,Legends!$B$7:$B$11,),)&lt;=15,"low","medium")),"")</f>
        <v/>
      </c>
      <c r="E10" s="43"/>
      <c r="F10" s="59"/>
      <c r="G10" s="105"/>
    </row>
    <row r="11" spans="1:7" ht="27" customHeight="1" x14ac:dyDescent="0.2">
      <c r="A11" s="102" t="s">
        <v>103</v>
      </c>
      <c r="B11" s="43"/>
      <c r="C11" s="43"/>
      <c r="D11" s="103" t="str" cm="1">
        <f t="array" ref="D11">_xlfn.IFNA(IF(INDEX(Legends!$C$7:$C$11,MATCH(B11,Legends!$B$7:$B$11,),)*INDEX(Legends!$D$7:$D$11,MATCH(C11,Legends!$B$7:$B$11,),)&gt;=49,"high",IF(INDEX(Legends!$C$7:$C$11,MATCH(B11,Legends!$B$7:$B$11,),)*INDEX(Legends!$D$7:$D$11,MATCH(C11,Legends!$B$7:$B$11,),)&lt;=15,"low","medium")),"")</f>
        <v/>
      </c>
      <c r="E11" s="43"/>
      <c r="F11" s="59"/>
      <c r="G11" s="105"/>
    </row>
    <row r="12" spans="1:7" ht="27" customHeight="1" x14ac:dyDescent="0.2">
      <c r="A12" s="102" t="s">
        <v>103</v>
      </c>
      <c r="B12" s="43"/>
      <c r="C12" s="43"/>
      <c r="D12" s="103" t="str" cm="1">
        <f t="array" ref="D12">_xlfn.IFNA(IF(INDEX(Legends!$C$7:$C$11,MATCH(B12,Legends!$B$7:$B$11,),)*INDEX(Legends!$D$7:$D$11,MATCH(C12,Legends!$B$7:$B$11,),)&gt;=49,"high",IF(INDEX(Legends!$C$7:$C$11,MATCH(B12,Legends!$B$7:$B$11,),)*INDEX(Legends!$D$7:$D$11,MATCH(C12,Legends!$B$7:$B$11,),)&lt;=15,"low","medium")),"")</f>
        <v/>
      </c>
      <c r="E12" s="43"/>
      <c r="F12" s="59"/>
      <c r="G12" s="105"/>
    </row>
    <row r="13" spans="1:7" ht="27" customHeight="1" x14ac:dyDescent="0.2">
      <c r="A13" s="102" t="s">
        <v>103</v>
      </c>
      <c r="B13" s="43"/>
      <c r="C13" s="43"/>
      <c r="D13" s="103" t="str" cm="1">
        <f t="array" ref="D13">_xlfn.IFNA(IF(INDEX(Legends!$C$7:$C$11,MATCH(B13,Legends!$B$7:$B$11,),)*INDEX(Legends!$D$7:$D$11,MATCH(C13,Legends!$B$7:$B$11,),)&gt;=49,"high",IF(INDEX(Legends!$C$7:$C$11,MATCH(B13,Legends!$B$7:$B$11,),)*INDEX(Legends!$D$7:$D$11,MATCH(C13,Legends!$B$7:$B$11,),)&lt;=15,"low","medium")),"")</f>
        <v/>
      </c>
      <c r="E13" s="43"/>
      <c r="F13" s="59"/>
      <c r="G13" s="105"/>
    </row>
    <row r="14" spans="1:7" ht="27" customHeight="1" x14ac:dyDescent="0.2">
      <c r="A14" s="102" t="s">
        <v>103</v>
      </c>
      <c r="B14" s="43"/>
      <c r="C14" s="43"/>
      <c r="D14" s="103" t="str" cm="1">
        <f t="array" ref="D14">_xlfn.IFNA(IF(INDEX(Legends!$C$7:$C$11,MATCH(B14,Legends!$B$7:$B$11,),)*INDEX(Legends!$D$7:$D$11,MATCH(C14,Legends!$B$7:$B$11,),)&gt;=49,"high",IF(INDEX(Legends!$C$7:$C$11,MATCH(B14,Legends!$B$7:$B$11,),)*INDEX(Legends!$D$7:$D$11,MATCH(C14,Legends!$B$7:$B$11,),)&lt;=15,"low","medium")),"")</f>
        <v/>
      </c>
      <c r="E14" s="43"/>
      <c r="F14" s="59"/>
      <c r="G14" s="105"/>
    </row>
    <row r="15" spans="1:7" ht="27" customHeight="1" x14ac:dyDescent="0.2">
      <c r="A15" s="102" t="s">
        <v>103</v>
      </c>
      <c r="B15" s="43"/>
      <c r="C15" s="43"/>
      <c r="D15" s="103" t="str" cm="1">
        <f t="array" ref="D15">_xlfn.IFNA(IF(INDEX(Legends!$C$7:$C$11,MATCH(B15,Legends!$B$7:$B$11,),)*INDEX(Legends!$D$7:$D$11,MATCH(C15,Legends!$B$7:$B$11,),)&gt;=49,"high",IF(INDEX(Legends!$C$7:$C$11,MATCH(B15,Legends!$B$7:$B$11,),)*INDEX(Legends!$D$7:$D$11,MATCH(C15,Legends!$B$7:$B$11,),)&lt;=15,"low","medium")),"")</f>
        <v/>
      </c>
      <c r="E15" s="43"/>
      <c r="F15" s="59"/>
      <c r="G15" s="105"/>
    </row>
    <row r="16" spans="1:7" ht="27" customHeight="1" x14ac:dyDescent="0.2">
      <c r="A16" s="102" t="s">
        <v>103</v>
      </c>
      <c r="B16" s="43"/>
      <c r="C16" s="43"/>
      <c r="D16" s="103" t="str" cm="1">
        <f t="array" ref="D16">_xlfn.IFNA(IF(INDEX(Legends!$C$7:$C$11,MATCH(B16,Legends!$B$7:$B$11,),)*INDEX(Legends!$D$7:$D$11,MATCH(C16,Legends!$B$7:$B$11,),)&gt;=49,"high",IF(INDEX(Legends!$C$7:$C$11,MATCH(B16,Legends!$B$7:$B$11,),)*INDEX(Legends!$D$7:$D$11,MATCH(C16,Legends!$B$7:$B$11,),)&lt;=15,"low","medium")),"")</f>
        <v/>
      </c>
      <c r="E16" s="43"/>
      <c r="F16" s="59"/>
      <c r="G16" s="105"/>
    </row>
    <row r="17" spans="1:7" ht="27" customHeight="1" x14ac:dyDescent="0.2">
      <c r="A17" s="102" t="s">
        <v>103</v>
      </c>
      <c r="B17" s="43"/>
      <c r="C17" s="43"/>
      <c r="D17" s="103" t="str" cm="1">
        <f t="array" ref="D17">_xlfn.IFNA(IF(INDEX(Legends!$C$7:$C$11,MATCH(B17,Legends!$B$7:$B$11,),)*INDEX(Legends!$D$7:$D$11,MATCH(C17,Legends!$B$7:$B$11,),)&gt;=49,"high",IF(INDEX(Legends!$C$7:$C$11,MATCH(B17,Legends!$B$7:$B$11,),)*INDEX(Legends!$D$7:$D$11,MATCH(C17,Legends!$B$7:$B$11,),)&lt;=15,"low","medium")),"")</f>
        <v/>
      </c>
      <c r="E17" s="43"/>
      <c r="F17" s="59"/>
      <c r="G17" s="105"/>
    </row>
    <row r="18" spans="1:7" ht="27" customHeight="1" x14ac:dyDescent="0.2">
      <c r="A18" s="102" t="s">
        <v>103</v>
      </c>
      <c r="B18" s="43"/>
      <c r="C18" s="43"/>
      <c r="D18" s="103" t="str" cm="1">
        <f t="array" ref="D18">_xlfn.IFNA(IF(INDEX(Legends!$C$7:$C$11,MATCH(B18,Legends!$B$7:$B$11,),)*INDEX(Legends!$D$7:$D$11,MATCH(C18,Legends!$B$7:$B$11,),)&gt;=49,"high",IF(INDEX(Legends!$C$7:$C$11,MATCH(B18,Legends!$B$7:$B$11,),)*INDEX(Legends!$D$7:$D$11,MATCH(C18,Legends!$B$7:$B$11,),)&lt;=15,"low","medium")),"")</f>
        <v/>
      </c>
      <c r="E18" s="43"/>
      <c r="F18" s="59"/>
      <c r="G18" s="105"/>
    </row>
    <row r="19" spans="1:7" ht="27" customHeight="1" x14ac:dyDescent="0.2">
      <c r="A19" s="102" t="s">
        <v>103</v>
      </c>
      <c r="B19" s="43"/>
      <c r="C19" s="43"/>
      <c r="D19" s="103" t="str" cm="1">
        <f t="array" ref="D19">_xlfn.IFNA(IF(INDEX(Legends!$C$7:$C$11,MATCH(B19,Legends!$B$7:$B$11,),)*INDEX(Legends!$D$7:$D$11,MATCH(C19,Legends!$B$7:$B$11,),)&gt;=49,"high",IF(INDEX(Legends!$C$7:$C$11,MATCH(B19,Legends!$B$7:$B$11,),)*INDEX(Legends!$D$7:$D$11,MATCH(C19,Legends!$B$7:$B$11,),)&lt;=15,"low","medium")),"")</f>
        <v/>
      </c>
      <c r="E19" s="43"/>
      <c r="F19" s="59"/>
      <c r="G19" s="105"/>
    </row>
    <row r="20" spans="1:7" ht="27" customHeight="1" x14ac:dyDescent="0.2">
      <c r="A20" s="102" t="s">
        <v>103</v>
      </c>
      <c r="B20" s="43"/>
      <c r="C20" s="43"/>
      <c r="D20" s="103" t="str" cm="1">
        <f t="array" ref="D20">_xlfn.IFNA(IF(INDEX(Legends!$C$7:$C$11,MATCH(B20,Legends!$B$7:$B$11,),)*INDEX(Legends!$D$7:$D$11,MATCH(C20,Legends!$B$7:$B$11,),)&gt;=49,"high",IF(INDEX(Legends!$C$7:$C$11,MATCH(B20,Legends!$B$7:$B$11,),)*INDEX(Legends!$D$7:$D$11,MATCH(C20,Legends!$B$7:$B$11,),)&lt;=15,"low","medium")),"")</f>
        <v/>
      </c>
      <c r="E20" s="43"/>
      <c r="F20" s="59"/>
      <c r="G20" s="105"/>
    </row>
    <row r="21" spans="1:7" ht="27" customHeight="1" x14ac:dyDescent="0.2">
      <c r="A21" s="102" t="s">
        <v>103</v>
      </c>
      <c r="B21" s="43"/>
      <c r="C21" s="43"/>
      <c r="D21" s="103" t="str" cm="1">
        <f t="array" ref="D21">_xlfn.IFNA(IF(INDEX(Legends!$C$7:$C$11,MATCH(B21,Legends!$B$7:$B$11,),)*INDEX(Legends!$D$7:$D$11,MATCH(C21,Legends!$B$7:$B$11,),)&gt;=49,"high",IF(INDEX(Legends!$C$7:$C$11,MATCH(B21,Legends!$B$7:$B$11,),)*INDEX(Legends!$D$7:$D$11,MATCH(C21,Legends!$B$7:$B$11,),)&lt;=15,"low","medium")),"")</f>
        <v/>
      </c>
      <c r="E21" s="43"/>
      <c r="F21" s="59"/>
      <c r="G21" s="105"/>
    </row>
    <row r="22" spans="1:7" ht="27" customHeight="1" x14ac:dyDescent="0.2">
      <c r="A22" s="102" t="s">
        <v>103</v>
      </c>
      <c r="B22" s="43"/>
      <c r="C22" s="43"/>
      <c r="D22" s="103" t="str" cm="1">
        <f t="array" ref="D22">_xlfn.IFNA(IF(INDEX(Legends!$C$7:$C$11,MATCH(B22,Legends!$B$7:$B$11,),)*INDEX(Legends!$D$7:$D$11,MATCH(C22,Legends!$B$7:$B$11,),)&gt;=49,"high",IF(INDEX(Legends!$C$7:$C$11,MATCH(B22,Legends!$B$7:$B$11,),)*INDEX(Legends!$D$7:$D$11,MATCH(C22,Legends!$B$7:$B$11,),)&lt;=15,"low","medium")),"")</f>
        <v/>
      </c>
      <c r="E22" s="43"/>
      <c r="F22" s="59"/>
      <c r="G22" s="105"/>
    </row>
    <row r="23" spans="1:7" ht="27" customHeight="1" x14ac:dyDescent="0.2">
      <c r="A23" s="102" t="s">
        <v>103</v>
      </c>
      <c r="B23" s="43"/>
      <c r="C23" s="43"/>
      <c r="D23" s="103" t="str" cm="1">
        <f t="array" ref="D23">_xlfn.IFNA(IF(INDEX(Legends!$C$7:$C$11,MATCH(B23,Legends!$B$7:$B$11,),)*INDEX(Legends!$D$7:$D$11,MATCH(C23,Legends!$B$7:$B$11,),)&gt;=49,"high",IF(INDEX(Legends!$C$7:$C$11,MATCH(B23,Legends!$B$7:$B$11,),)*INDEX(Legends!$D$7:$D$11,MATCH(C23,Legends!$B$7:$B$11,),)&lt;=15,"low","medium")),"")</f>
        <v/>
      </c>
      <c r="E23" s="43"/>
      <c r="F23" s="59"/>
      <c r="G23" s="105"/>
    </row>
    <row r="24" spans="1:7" ht="27" customHeight="1" x14ac:dyDescent="0.2">
      <c r="A24" s="102" t="s">
        <v>103</v>
      </c>
      <c r="B24" s="43"/>
      <c r="C24" s="43"/>
      <c r="D24" s="103" t="str" cm="1">
        <f t="array" ref="D24">_xlfn.IFNA(IF(INDEX(Legends!$C$7:$C$11,MATCH(B24,Legends!$B$7:$B$11,),)*INDEX(Legends!$D$7:$D$11,MATCH(C24,Legends!$B$7:$B$11,),)&gt;=49,"high",IF(INDEX(Legends!$C$7:$C$11,MATCH(B24,Legends!$B$7:$B$11,),)*INDEX(Legends!$D$7:$D$11,MATCH(C24,Legends!$B$7:$B$11,),)&lt;=15,"low","medium")),"")</f>
        <v/>
      </c>
      <c r="E24" s="43"/>
      <c r="F24" s="59"/>
      <c r="G24" s="105"/>
    </row>
    <row r="25" spans="1:7" ht="27" customHeight="1" x14ac:dyDescent="0.2">
      <c r="A25" s="102" t="s">
        <v>103</v>
      </c>
      <c r="B25" s="43"/>
      <c r="C25" s="43"/>
      <c r="D25" s="103" t="str" cm="1">
        <f t="array" ref="D25">_xlfn.IFNA(IF(INDEX(Legends!$C$7:$C$11,MATCH(B25,Legends!$B$7:$B$11,),)*INDEX(Legends!$D$7:$D$11,MATCH(C25,Legends!$B$7:$B$11,),)&gt;=49,"high",IF(INDEX(Legends!$C$7:$C$11,MATCH(B25,Legends!$B$7:$B$11,),)*INDEX(Legends!$D$7:$D$11,MATCH(C25,Legends!$B$7:$B$11,),)&lt;=15,"low","medium")),"")</f>
        <v/>
      </c>
      <c r="E25" s="43"/>
      <c r="F25" s="59"/>
      <c r="G25" s="105"/>
    </row>
    <row r="26" spans="1:7" ht="27" customHeight="1" x14ac:dyDescent="0.2">
      <c r="A26" s="102" t="s">
        <v>103</v>
      </c>
      <c r="B26" s="43"/>
      <c r="C26" s="43"/>
      <c r="D26" s="103" t="str" cm="1">
        <f t="array" ref="D26">_xlfn.IFNA(IF(INDEX(Legends!$C$7:$C$11,MATCH(B26,Legends!$B$7:$B$11,),)*INDEX(Legends!$D$7:$D$11,MATCH(C26,Legends!$B$7:$B$11,),)&gt;=49,"high",IF(INDEX(Legends!$C$7:$C$11,MATCH(B26,Legends!$B$7:$B$11,),)*INDEX(Legends!$D$7:$D$11,MATCH(C26,Legends!$B$7:$B$11,),)&lt;=15,"low","medium")),"")</f>
        <v/>
      </c>
      <c r="E26" s="43"/>
      <c r="F26" s="59"/>
      <c r="G26" s="105"/>
    </row>
    <row r="27" spans="1:7" ht="27" customHeight="1" x14ac:dyDescent="0.2">
      <c r="A27" s="102" t="s">
        <v>103</v>
      </c>
      <c r="B27" s="43"/>
      <c r="C27" s="43"/>
      <c r="D27" s="103" t="str" cm="1">
        <f t="array" ref="D27">_xlfn.IFNA(IF(INDEX(Legends!$C$7:$C$11,MATCH(B27,Legends!$B$7:$B$11,),)*INDEX(Legends!$D$7:$D$11,MATCH(C27,Legends!$B$7:$B$11,),)&gt;=49,"high",IF(INDEX(Legends!$C$7:$C$11,MATCH(B27,Legends!$B$7:$B$11,),)*INDEX(Legends!$D$7:$D$11,MATCH(C27,Legends!$B$7:$B$11,),)&lt;=15,"low","medium")),"")</f>
        <v/>
      </c>
      <c r="E27" s="43"/>
      <c r="F27" s="59"/>
      <c r="G27" s="105"/>
    </row>
    <row r="28" spans="1:7" ht="27" customHeight="1" x14ac:dyDescent="0.2">
      <c r="A28" s="102" t="s">
        <v>103</v>
      </c>
      <c r="B28" s="43"/>
      <c r="C28" s="43"/>
      <c r="D28" s="103" t="str" cm="1">
        <f t="array" ref="D28">_xlfn.IFNA(IF(INDEX(Legends!$C$7:$C$11,MATCH(B28,Legends!$B$7:$B$11,),)*INDEX(Legends!$D$7:$D$11,MATCH(C28,Legends!$B$7:$B$11,),)&gt;=49,"high",IF(INDEX(Legends!$C$7:$C$11,MATCH(B28,Legends!$B$7:$B$11,),)*INDEX(Legends!$D$7:$D$11,MATCH(C28,Legends!$B$7:$B$11,),)&lt;=15,"low","medium")),"")</f>
        <v/>
      </c>
      <c r="E28" s="43"/>
      <c r="F28" s="59"/>
      <c r="G28" s="105"/>
    </row>
    <row r="29" spans="1:7" ht="27" customHeight="1" x14ac:dyDescent="0.2">
      <c r="A29" s="102" t="s">
        <v>103</v>
      </c>
      <c r="B29" s="43"/>
      <c r="C29" s="43"/>
      <c r="D29" s="103" t="str" cm="1">
        <f t="array" ref="D29">_xlfn.IFNA(IF(INDEX(Legends!$C$7:$C$11,MATCH(B29,Legends!$B$7:$B$11,),)*INDEX(Legends!$D$7:$D$11,MATCH(C29,Legends!$B$7:$B$11,),)&gt;=49,"high",IF(INDEX(Legends!$C$7:$C$11,MATCH(B29,Legends!$B$7:$B$11,),)*INDEX(Legends!$D$7:$D$11,MATCH(C29,Legends!$B$7:$B$11,),)&lt;=15,"low","medium")),"")</f>
        <v/>
      </c>
      <c r="E29" s="43"/>
      <c r="F29" s="59"/>
      <c r="G29" s="105"/>
    </row>
    <row r="30" spans="1:7" ht="27" customHeight="1" x14ac:dyDescent="0.2">
      <c r="A30" s="102" t="s">
        <v>103</v>
      </c>
      <c r="B30" s="43"/>
      <c r="C30" s="43"/>
      <c r="D30" s="103" t="str" cm="1">
        <f t="array" ref="D30">_xlfn.IFNA(IF(INDEX(Legends!$C$7:$C$11,MATCH(B30,Legends!$B$7:$B$11,),)*INDEX(Legends!$D$7:$D$11,MATCH(C30,Legends!$B$7:$B$11,),)&gt;=49,"high",IF(INDEX(Legends!$C$7:$C$11,MATCH(B30,Legends!$B$7:$B$11,),)*INDEX(Legends!$D$7:$D$11,MATCH(C30,Legends!$B$7:$B$11,),)&lt;=15,"low","medium")),"")</f>
        <v/>
      </c>
      <c r="E30" s="43"/>
      <c r="F30" s="59"/>
      <c r="G30" s="105"/>
    </row>
    <row r="31" spans="1:7" ht="27" customHeight="1" x14ac:dyDescent="0.2">
      <c r="A31" s="102" t="s">
        <v>103</v>
      </c>
      <c r="B31" s="43"/>
      <c r="C31" s="43"/>
      <c r="D31" s="103" t="str" cm="1">
        <f t="array" ref="D31">_xlfn.IFNA(IF(INDEX(Legends!$C$7:$C$11,MATCH(B31,Legends!$B$7:$B$11,),)*INDEX(Legends!$D$7:$D$11,MATCH(C31,Legends!$B$7:$B$11,),)&gt;=49,"high",IF(INDEX(Legends!$C$7:$C$11,MATCH(B31,Legends!$B$7:$B$11,),)*INDEX(Legends!$D$7:$D$11,MATCH(C31,Legends!$B$7:$B$11,),)&lt;=15,"low","medium")),"")</f>
        <v/>
      </c>
      <c r="E31" s="43"/>
      <c r="F31" s="59"/>
      <c r="G31" s="105"/>
    </row>
    <row r="32" spans="1:7" ht="27" customHeight="1" x14ac:dyDescent="0.2">
      <c r="A32" s="102" t="s">
        <v>103</v>
      </c>
      <c r="B32" s="43"/>
      <c r="C32" s="43"/>
      <c r="D32" s="103" t="str" cm="1">
        <f t="array" ref="D32">_xlfn.IFNA(IF(INDEX(Legends!$C$7:$C$11,MATCH(B32,Legends!$B$7:$B$11,),)*INDEX(Legends!$D$7:$D$11,MATCH(C32,Legends!$B$7:$B$11,),)&gt;=49,"high",IF(INDEX(Legends!$C$7:$C$11,MATCH(B32,Legends!$B$7:$B$11,),)*INDEX(Legends!$D$7:$D$11,MATCH(C32,Legends!$B$7:$B$11,),)&lt;=15,"low","medium")),"")</f>
        <v/>
      </c>
      <c r="E32" s="43"/>
      <c r="F32" s="59"/>
      <c r="G32" s="105"/>
    </row>
    <row r="33" spans="1:7" ht="27" customHeight="1" x14ac:dyDescent="0.2">
      <c r="A33" s="102" t="s">
        <v>103</v>
      </c>
      <c r="B33" s="43"/>
      <c r="C33" s="43"/>
      <c r="D33" s="103" t="str" cm="1">
        <f t="array" ref="D33">_xlfn.IFNA(IF(INDEX(Legends!$C$7:$C$11,MATCH(B33,Legends!$B$7:$B$11,),)*INDEX(Legends!$D$7:$D$11,MATCH(C33,Legends!$B$7:$B$11,),)&gt;=49,"high",IF(INDEX(Legends!$C$7:$C$11,MATCH(B33,Legends!$B$7:$B$11,),)*INDEX(Legends!$D$7:$D$11,MATCH(C33,Legends!$B$7:$B$11,),)&lt;=15,"low","medium")),"")</f>
        <v/>
      </c>
      <c r="E33" s="43"/>
      <c r="F33" s="59"/>
      <c r="G33" s="105"/>
    </row>
  </sheetData>
  <autoFilter ref="A1:G1" xr:uid="{4E517422-A937-4DF1-87B8-6A591709FD41}"/>
  <conditionalFormatting sqref="D2:D33">
    <cfRule type="cellIs" dxfId="19" priority="21" operator="equal">
      <formula>"moderate"</formula>
    </cfRule>
    <cfRule type="cellIs" dxfId="18" priority="22" operator="equal">
      <formula>"Best"</formula>
    </cfRule>
    <cfRule type="cellIs" dxfId="17" priority="25" operator="equal">
      <formula>"Low"</formula>
    </cfRule>
  </conditionalFormatting>
  <conditionalFormatting sqref="D2:D33">
    <cfRule type="cellIs" dxfId="16" priority="23" operator="equal">
      <formula>"High"</formula>
    </cfRule>
    <cfRule type="cellIs" dxfId="15" priority="24" operator="equal">
      <formula>"Medium"</formula>
    </cfRule>
  </conditionalFormatting>
  <dataValidations count="1">
    <dataValidation type="list" allowBlank="1" showInputMessage="1" showErrorMessage="1" sqref="WPX982900:WPX982946 WGB982900:WGB982946 VWF982900:VWF982946 VMJ982900:VMJ982946 VCN982900:VCN982946 USR982900:USR982946 UIV982900:UIV982946 TYZ982900:TYZ982946 TPD982900:TPD982946 TFH982900:TFH982946 SVL982900:SVL982946 SLP982900:SLP982946 SBT982900:SBT982946 RRX982900:RRX982946 RIB982900:RIB982946 QYF982900:QYF982946 QOJ982900:QOJ982946 QEN982900:QEN982946 PUR982900:PUR982946 PKV982900:PKV982946 PAZ982900:PAZ982946 ORD982900:ORD982946 OHH982900:OHH982946 NXL982900:NXL982946 NNP982900:NNP982946 NDT982900:NDT982946 MTX982900:MTX982946 MKB982900:MKB982946 MAF982900:MAF982946 LQJ982900:LQJ982946 LGN982900:LGN982946 KWR982900:KWR982946 KMV982900:KMV982946 KCZ982900:KCZ982946 JTD982900:JTD982946 JJH982900:JJH982946 IZL982900:IZL982946 IPP982900:IPP982946 IFT982900:IFT982946 HVX982900:HVX982946 HMB982900:HMB982946 HCF982900:HCF982946 GSJ982900:GSJ982946 GIN982900:GIN982946 FYR982900:FYR982946 FOV982900:FOV982946 FEZ982900:FEZ982946 EVD982900:EVD982946 ELH982900:ELH982946 EBL982900:EBL982946 DRP982900:DRP982946 DHT982900:DHT982946 CXX982900:CXX982946 COB982900:COB982946 CEF982900:CEF982946 BUJ982900:BUJ982946 BKN982900:BKN982946 BAR982900:BAR982946 AQV982900:AQV982946 AGZ982900:AGZ982946 XD982900:XD982946 NH982900:NH982946 DL982900:DL982946 WPX917364:WPX917410 WGB917364:WGB917410 VWF917364:VWF917410 VMJ917364:VMJ917410 VCN917364:VCN917410 USR917364:USR917410 UIV917364:UIV917410 TYZ917364:TYZ917410 TPD917364:TPD917410 TFH917364:TFH917410 SVL917364:SVL917410 SLP917364:SLP917410 SBT917364:SBT917410 RRX917364:RRX917410 RIB917364:RIB917410 QYF917364:QYF917410 QOJ917364:QOJ917410 QEN917364:QEN917410 PUR917364:PUR917410 PKV917364:PKV917410 PAZ917364:PAZ917410 ORD917364:ORD917410 OHH917364:OHH917410 NXL917364:NXL917410 NNP917364:NNP917410 NDT917364:NDT917410 MTX917364:MTX917410 MKB917364:MKB917410 MAF917364:MAF917410 LQJ917364:LQJ917410 LGN917364:LGN917410 KWR917364:KWR917410 KMV917364:KMV917410 KCZ917364:KCZ917410 JTD917364:JTD917410 JJH917364:JJH917410 IZL917364:IZL917410 IPP917364:IPP917410 IFT917364:IFT917410 HVX917364:HVX917410 HMB917364:HMB917410 HCF917364:HCF917410 GSJ917364:GSJ917410 GIN917364:GIN917410 FYR917364:FYR917410 FOV917364:FOV917410 FEZ917364:FEZ917410 EVD917364:EVD917410 ELH917364:ELH917410 EBL917364:EBL917410 DRP917364:DRP917410 DHT917364:DHT917410 CXX917364:CXX917410 COB917364:COB917410 CEF917364:CEF917410 BUJ917364:BUJ917410 BKN917364:BKN917410 BAR917364:BAR917410 AQV917364:AQV917410 AGZ917364:AGZ917410 XD917364:XD917410 NH917364:NH917410 DL917364:DL917410 WPX851828:WPX851874 WGB851828:WGB851874 VWF851828:VWF851874 VMJ851828:VMJ851874 VCN851828:VCN851874 USR851828:USR851874 UIV851828:UIV851874 TYZ851828:TYZ851874 TPD851828:TPD851874 TFH851828:TFH851874 SVL851828:SVL851874 SLP851828:SLP851874 SBT851828:SBT851874 RRX851828:RRX851874 RIB851828:RIB851874 QYF851828:QYF851874 QOJ851828:QOJ851874 QEN851828:QEN851874 PUR851828:PUR851874 PKV851828:PKV851874 PAZ851828:PAZ851874 ORD851828:ORD851874 OHH851828:OHH851874 NXL851828:NXL851874 NNP851828:NNP851874 NDT851828:NDT851874 MTX851828:MTX851874 MKB851828:MKB851874 MAF851828:MAF851874 LQJ851828:LQJ851874 LGN851828:LGN851874 KWR851828:KWR851874 KMV851828:KMV851874 KCZ851828:KCZ851874 JTD851828:JTD851874 JJH851828:JJH851874 IZL851828:IZL851874 IPP851828:IPP851874 IFT851828:IFT851874 HVX851828:HVX851874 HMB851828:HMB851874 HCF851828:HCF851874 GSJ851828:GSJ851874 GIN851828:GIN851874 FYR851828:FYR851874 FOV851828:FOV851874 FEZ851828:FEZ851874 EVD851828:EVD851874 ELH851828:ELH851874 EBL851828:EBL851874 DRP851828:DRP851874 DHT851828:DHT851874 CXX851828:CXX851874 COB851828:COB851874 CEF851828:CEF851874 BUJ851828:BUJ851874 BKN851828:BKN851874 BAR851828:BAR851874 AQV851828:AQV851874 AGZ851828:AGZ851874 XD851828:XD851874 NH851828:NH851874 DL851828:DL851874 WPX786292:WPX786338 WGB786292:WGB786338 VWF786292:VWF786338 VMJ786292:VMJ786338 VCN786292:VCN786338 USR786292:USR786338 UIV786292:UIV786338 TYZ786292:TYZ786338 TPD786292:TPD786338 TFH786292:TFH786338 SVL786292:SVL786338 SLP786292:SLP786338 SBT786292:SBT786338 RRX786292:RRX786338 RIB786292:RIB786338 QYF786292:QYF786338 QOJ786292:QOJ786338 QEN786292:QEN786338 PUR786292:PUR786338 PKV786292:PKV786338 PAZ786292:PAZ786338 ORD786292:ORD786338 OHH786292:OHH786338 NXL786292:NXL786338 NNP786292:NNP786338 NDT786292:NDT786338 MTX786292:MTX786338 MKB786292:MKB786338 MAF786292:MAF786338 LQJ786292:LQJ786338 LGN786292:LGN786338 KWR786292:KWR786338 KMV786292:KMV786338 KCZ786292:KCZ786338 JTD786292:JTD786338 JJH786292:JJH786338 IZL786292:IZL786338 IPP786292:IPP786338 IFT786292:IFT786338 HVX786292:HVX786338 HMB786292:HMB786338 HCF786292:HCF786338 GSJ786292:GSJ786338 GIN786292:GIN786338 FYR786292:FYR786338 FOV786292:FOV786338 FEZ786292:FEZ786338 EVD786292:EVD786338 ELH786292:ELH786338 EBL786292:EBL786338 DRP786292:DRP786338 DHT786292:DHT786338 CXX786292:CXX786338 COB786292:COB786338 CEF786292:CEF786338 BUJ786292:BUJ786338 BKN786292:BKN786338 BAR786292:BAR786338 AQV786292:AQV786338 AGZ786292:AGZ786338 XD786292:XD786338 NH786292:NH786338 DL786292:DL786338 WPX720756:WPX720802 WGB720756:WGB720802 VWF720756:VWF720802 VMJ720756:VMJ720802 VCN720756:VCN720802 USR720756:USR720802 UIV720756:UIV720802 TYZ720756:TYZ720802 TPD720756:TPD720802 TFH720756:TFH720802 SVL720756:SVL720802 SLP720756:SLP720802 SBT720756:SBT720802 RRX720756:RRX720802 RIB720756:RIB720802 QYF720756:QYF720802 QOJ720756:QOJ720802 QEN720756:QEN720802 PUR720756:PUR720802 PKV720756:PKV720802 PAZ720756:PAZ720802 ORD720756:ORD720802 OHH720756:OHH720802 NXL720756:NXL720802 NNP720756:NNP720802 NDT720756:NDT720802 MTX720756:MTX720802 MKB720756:MKB720802 MAF720756:MAF720802 LQJ720756:LQJ720802 LGN720756:LGN720802 KWR720756:KWR720802 KMV720756:KMV720802 KCZ720756:KCZ720802 JTD720756:JTD720802 JJH720756:JJH720802 IZL720756:IZL720802 IPP720756:IPP720802 IFT720756:IFT720802 HVX720756:HVX720802 HMB720756:HMB720802 HCF720756:HCF720802 GSJ720756:GSJ720802 GIN720756:GIN720802 FYR720756:FYR720802 FOV720756:FOV720802 FEZ720756:FEZ720802 EVD720756:EVD720802 ELH720756:ELH720802 EBL720756:EBL720802 DRP720756:DRP720802 DHT720756:DHT720802 CXX720756:CXX720802 COB720756:COB720802 CEF720756:CEF720802 BUJ720756:BUJ720802 BKN720756:BKN720802 BAR720756:BAR720802 AQV720756:AQV720802 AGZ720756:AGZ720802 XD720756:XD720802 NH720756:NH720802 DL720756:DL720802 WPX655220:WPX655266 WGB655220:WGB655266 VWF655220:VWF655266 VMJ655220:VMJ655266 VCN655220:VCN655266 USR655220:USR655266 UIV655220:UIV655266 TYZ655220:TYZ655266 TPD655220:TPD655266 TFH655220:TFH655266 SVL655220:SVL655266 SLP655220:SLP655266 SBT655220:SBT655266 RRX655220:RRX655266 RIB655220:RIB655266 QYF655220:QYF655266 QOJ655220:QOJ655266 QEN655220:QEN655266 PUR655220:PUR655266 PKV655220:PKV655266 PAZ655220:PAZ655266 ORD655220:ORD655266 OHH655220:OHH655266 NXL655220:NXL655266 NNP655220:NNP655266 NDT655220:NDT655266 MTX655220:MTX655266 MKB655220:MKB655266 MAF655220:MAF655266 LQJ655220:LQJ655266 LGN655220:LGN655266 KWR655220:KWR655266 KMV655220:KMV655266 KCZ655220:KCZ655266 JTD655220:JTD655266 JJH655220:JJH655266 IZL655220:IZL655266 IPP655220:IPP655266 IFT655220:IFT655266 HVX655220:HVX655266 HMB655220:HMB655266 HCF655220:HCF655266 GSJ655220:GSJ655266 GIN655220:GIN655266 FYR655220:FYR655266 FOV655220:FOV655266 FEZ655220:FEZ655266 EVD655220:EVD655266 ELH655220:ELH655266 EBL655220:EBL655266 DRP655220:DRP655266 DHT655220:DHT655266 CXX655220:CXX655266 COB655220:COB655266 CEF655220:CEF655266 BUJ655220:BUJ655266 BKN655220:BKN655266 BAR655220:BAR655266 AQV655220:AQV655266 AGZ655220:AGZ655266 XD655220:XD655266 NH655220:NH655266 DL655220:DL655266 WPX589684:WPX589730 WGB589684:WGB589730 VWF589684:VWF589730 VMJ589684:VMJ589730 VCN589684:VCN589730 USR589684:USR589730 UIV589684:UIV589730 TYZ589684:TYZ589730 TPD589684:TPD589730 TFH589684:TFH589730 SVL589684:SVL589730 SLP589684:SLP589730 SBT589684:SBT589730 RRX589684:RRX589730 RIB589684:RIB589730 QYF589684:QYF589730 QOJ589684:QOJ589730 QEN589684:QEN589730 PUR589684:PUR589730 PKV589684:PKV589730 PAZ589684:PAZ589730 ORD589684:ORD589730 OHH589684:OHH589730 NXL589684:NXL589730 NNP589684:NNP589730 NDT589684:NDT589730 MTX589684:MTX589730 MKB589684:MKB589730 MAF589684:MAF589730 LQJ589684:LQJ589730 LGN589684:LGN589730 KWR589684:KWR589730 KMV589684:KMV589730 KCZ589684:KCZ589730 JTD589684:JTD589730 JJH589684:JJH589730 IZL589684:IZL589730 IPP589684:IPP589730 IFT589684:IFT589730 HVX589684:HVX589730 HMB589684:HMB589730 HCF589684:HCF589730 GSJ589684:GSJ589730 GIN589684:GIN589730 FYR589684:FYR589730 FOV589684:FOV589730 FEZ589684:FEZ589730 EVD589684:EVD589730 ELH589684:ELH589730 EBL589684:EBL589730 DRP589684:DRP589730 DHT589684:DHT589730 CXX589684:CXX589730 COB589684:COB589730 CEF589684:CEF589730 BUJ589684:BUJ589730 BKN589684:BKN589730 BAR589684:BAR589730 AQV589684:AQV589730 AGZ589684:AGZ589730 XD589684:XD589730 NH589684:NH589730 DL589684:DL589730 WPX524148:WPX524194 WGB524148:WGB524194 VWF524148:VWF524194 VMJ524148:VMJ524194 VCN524148:VCN524194 USR524148:USR524194 UIV524148:UIV524194 TYZ524148:TYZ524194 TPD524148:TPD524194 TFH524148:TFH524194 SVL524148:SVL524194 SLP524148:SLP524194 SBT524148:SBT524194 RRX524148:RRX524194 RIB524148:RIB524194 QYF524148:QYF524194 QOJ524148:QOJ524194 QEN524148:QEN524194 PUR524148:PUR524194 PKV524148:PKV524194 PAZ524148:PAZ524194 ORD524148:ORD524194 OHH524148:OHH524194 NXL524148:NXL524194 NNP524148:NNP524194 NDT524148:NDT524194 MTX524148:MTX524194 MKB524148:MKB524194 MAF524148:MAF524194 LQJ524148:LQJ524194 LGN524148:LGN524194 KWR524148:KWR524194 KMV524148:KMV524194 KCZ524148:KCZ524194 JTD524148:JTD524194 JJH524148:JJH524194 IZL524148:IZL524194 IPP524148:IPP524194 IFT524148:IFT524194 HVX524148:HVX524194 HMB524148:HMB524194 HCF524148:HCF524194 GSJ524148:GSJ524194 GIN524148:GIN524194 FYR524148:FYR524194 FOV524148:FOV524194 FEZ524148:FEZ524194 EVD524148:EVD524194 ELH524148:ELH524194 EBL524148:EBL524194 DRP524148:DRP524194 DHT524148:DHT524194 CXX524148:CXX524194 COB524148:COB524194 CEF524148:CEF524194 BUJ524148:BUJ524194 BKN524148:BKN524194 BAR524148:BAR524194 AQV524148:AQV524194 AGZ524148:AGZ524194 XD524148:XD524194 NH524148:NH524194 DL524148:DL524194 WPX458612:WPX458658 WGB458612:WGB458658 VWF458612:VWF458658 VMJ458612:VMJ458658 VCN458612:VCN458658 USR458612:USR458658 UIV458612:UIV458658 TYZ458612:TYZ458658 TPD458612:TPD458658 TFH458612:TFH458658 SVL458612:SVL458658 SLP458612:SLP458658 SBT458612:SBT458658 RRX458612:RRX458658 RIB458612:RIB458658 QYF458612:QYF458658 QOJ458612:QOJ458658 QEN458612:QEN458658 PUR458612:PUR458658 PKV458612:PKV458658 PAZ458612:PAZ458658 ORD458612:ORD458658 OHH458612:OHH458658 NXL458612:NXL458658 NNP458612:NNP458658 NDT458612:NDT458658 MTX458612:MTX458658 MKB458612:MKB458658 MAF458612:MAF458658 LQJ458612:LQJ458658 LGN458612:LGN458658 KWR458612:KWR458658 KMV458612:KMV458658 KCZ458612:KCZ458658 JTD458612:JTD458658 JJH458612:JJH458658 IZL458612:IZL458658 IPP458612:IPP458658 IFT458612:IFT458658 HVX458612:HVX458658 HMB458612:HMB458658 HCF458612:HCF458658 GSJ458612:GSJ458658 GIN458612:GIN458658 FYR458612:FYR458658 FOV458612:FOV458658 FEZ458612:FEZ458658 EVD458612:EVD458658 ELH458612:ELH458658 EBL458612:EBL458658 DRP458612:DRP458658 DHT458612:DHT458658 CXX458612:CXX458658 COB458612:COB458658 CEF458612:CEF458658 BUJ458612:BUJ458658 BKN458612:BKN458658 BAR458612:BAR458658 AQV458612:AQV458658 AGZ458612:AGZ458658 XD458612:XD458658 NH458612:NH458658 DL458612:DL458658 WPX393076:WPX393122 WGB393076:WGB393122 VWF393076:VWF393122 VMJ393076:VMJ393122 VCN393076:VCN393122 USR393076:USR393122 UIV393076:UIV393122 TYZ393076:TYZ393122 TPD393076:TPD393122 TFH393076:TFH393122 SVL393076:SVL393122 SLP393076:SLP393122 SBT393076:SBT393122 RRX393076:RRX393122 RIB393076:RIB393122 QYF393076:QYF393122 QOJ393076:QOJ393122 QEN393076:QEN393122 PUR393076:PUR393122 PKV393076:PKV393122 PAZ393076:PAZ393122 ORD393076:ORD393122 OHH393076:OHH393122 NXL393076:NXL393122 NNP393076:NNP393122 NDT393076:NDT393122 MTX393076:MTX393122 MKB393076:MKB393122 MAF393076:MAF393122 LQJ393076:LQJ393122 LGN393076:LGN393122 KWR393076:KWR393122 KMV393076:KMV393122 KCZ393076:KCZ393122 JTD393076:JTD393122 JJH393076:JJH393122 IZL393076:IZL393122 IPP393076:IPP393122 IFT393076:IFT393122 HVX393076:HVX393122 HMB393076:HMB393122 HCF393076:HCF393122 GSJ393076:GSJ393122 GIN393076:GIN393122 FYR393076:FYR393122 FOV393076:FOV393122 FEZ393076:FEZ393122 EVD393076:EVD393122 ELH393076:ELH393122 EBL393076:EBL393122 DRP393076:DRP393122 DHT393076:DHT393122 CXX393076:CXX393122 COB393076:COB393122 CEF393076:CEF393122 BUJ393076:BUJ393122 BKN393076:BKN393122 BAR393076:BAR393122 AQV393076:AQV393122 AGZ393076:AGZ393122 XD393076:XD393122 NH393076:NH393122 DL393076:DL393122 WPX327540:WPX327586 WGB327540:WGB327586 VWF327540:VWF327586 VMJ327540:VMJ327586 VCN327540:VCN327586 USR327540:USR327586 UIV327540:UIV327586 TYZ327540:TYZ327586 TPD327540:TPD327586 TFH327540:TFH327586 SVL327540:SVL327586 SLP327540:SLP327586 SBT327540:SBT327586 RRX327540:RRX327586 RIB327540:RIB327586 QYF327540:QYF327586 QOJ327540:QOJ327586 QEN327540:QEN327586 PUR327540:PUR327586 PKV327540:PKV327586 PAZ327540:PAZ327586 ORD327540:ORD327586 OHH327540:OHH327586 NXL327540:NXL327586 NNP327540:NNP327586 NDT327540:NDT327586 MTX327540:MTX327586 MKB327540:MKB327586 MAF327540:MAF327586 LQJ327540:LQJ327586 LGN327540:LGN327586 KWR327540:KWR327586 KMV327540:KMV327586 KCZ327540:KCZ327586 JTD327540:JTD327586 JJH327540:JJH327586 IZL327540:IZL327586 IPP327540:IPP327586 IFT327540:IFT327586 HVX327540:HVX327586 HMB327540:HMB327586 HCF327540:HCF327586 GSJ327540:GSJ327586 GIN327540:GIN327586 FYR327540:FYR327586 FOV327540:FOV327586 FEZ327540:FEZ327586 EVD327540:EVD327586 ELH327540:ELH327586 EBL327540:EBL327586 DRP327540:DRP327586 DHT327540:DHT327586 CXX327540:CXX327586 COB327540:COB327586 CEF327540:CEF327586 BUJ327540:BUJ327586 BKN327540:BKN327586 BAR327540:BAR327586 AQV327540:AQV327586 AGZ327540:AGZ327586 XD327540:XD327586 NH327540:NH327586 DL327540:DL327586 WPX262004:WPX262050 WGB262004:WGB262050 VWF262004:VWF262050 VMJ262004:VMJ262050 VCN262004:VCN262050 USR262004:USR262050 UIV262004:UIV262050 TYZ262004:TYZ262050 TPD262004:TPD262050 TFH262004:TFH262050 SVL262004:SVL262050 SLP262004:SLP262050 SBT262004:SBT262050 RRX262004:RRX262050 RIB262004:RIB262050 QYF262004:QYF262050 QOJ262004:QOJ262050 QEN262004:QEN262050 PUR262004:PUR262050 PKV262004:PKV262050 PAZ262004:PAZ262050 ORD262004:ORD262050 OHH262004:OHH262050 NXL262004:NXL262050 NNP262004:NNP262050 NDT262004:NDT262050 MTX262004:MTX262050 MKB262004:MKB262050 MAF262004:MAF262050 LQJ262004:LQJ262050 LGN262004:LGN262050 KWR262004:KWR262050 KMV262004:KMV262050 KCZ262004:KCZ262050 JTD262004:JTD262050 JJH262004:JJH262050 IZL262004:IZL262050 IPP262004:IPP262050 IFT262004:IFT262050 HVX262004:HVX262050 HMB262004:HMB262050 HCF262004:HCF262050 GSJ262004:GSJ262050 GIN262004:GIN262050 FYR262004:FYR262050 FOV262004:FOV262050 FEZ262004:FEZ262050 EVD262004:EVD262050 ELH262004:ELH262050 EBL262004:EBL262050 DRP262004:DRP262050 DHT262004:DHT262050 CXX262004:CXX262050 COB262004:COB262050 CEF262004:CEF262050 BUJ262004:BUJ262050 BKN262004:BKN262050 BAR262004:BAR262050 AQV262004:AQV262050 AGZ262004:AGZ262050 XD262004:XD262050 NH262004:NH262050 DL262004:DL262050 WPX196468:WPX196514 WGB196468:WGB196514 VWF196468:VWF196514 VMJ196468:VMJ196514 VCN196468:VCN196514 USR196468:USR196514 UIV196468:UIV196514 TYZ196468:TYZ196514 TPD196468:TPD196514 TFH196468:TFH196514 SVL196468:SVL196514 SLP196468:SLP196514 SBT196468:SBT196514 RRX196468:RRX196514 RIB196468:RIB196514 QYF196468:QYF196514 QOJ196468:QOJ196514 QEN196468:QEN196514 PUR196468:PUR196514 PKV196468:PKV196514 PAZ196468:PAZ196514 ORD196468:ORD196514 OHH196468:OHH196514 NXL196468:NXL196514 NNP196468:NNP196514 NDT196468:NDT196514 MTX196468:MTX196514 MKB196468:MKB196514 MAF196468:MAF196514 LQJ196468:LQJ196514 LGN196468:LGN196514 KWR196468:KWR196514 KMV196468:KMV196514 KCZ196468:KCZ196514 JTD196468:JTD196514 JJH196468:JJH196514 IZL196468:IZL196514 IPP196468:IPP196514 IFT196468:IFT196514 HVX196468:HVX196514 HMB196468:HMB196514 HCF196468:HCF196514 GSJ196468:GSJ196514 GIN196468:GIN196514 FYR196468:FYR196514 FOV196468:FOV196514 FEZ196468:FEZ196514 EVD196468:EVD196514 ELH196468:ELH196514 EBL196468:EBL196514 DRP196468:DRP196514 DHT196468:DHT196514 CXX196468:CXX196514 COB196468:COB196514 CEF196468:CEF196514 BUJ196468:BUJ196514 BKN196468:BKN196514 BAR196468:BAR196514 AQV196468:AQV196514 AGZ196468:AGZ196514 XD196468:XD196514 NH196468:NH196514 DL196468:DL196514 WPX130932:WPX130978 WGB130932:WGB130978 VWF130932:VWF130978 VMJ130932:VMJ130978 VCN130932:VCN130978 USR130932:USR130978 UIV130932:UIV130978 TYZ130932:TYZ130978 TPD130932:TPD130978 TFH130932:TFH130978 SVL130932:SVL130978 SLP130932:SLP130978 SBT130932:SBT130978 RRX130932:RRX130978 RIB130932:RIB130978 QYF130932:QYF130978 QOJ130932:QOJ130978 QEN130932:QEN130978 PUR130932:PUR130978 PKV130932:PKV130978 PAZ130932:PAZ130978 ORD130932:ORD130978 OHH130932:OHH130978 NXL130932:NXL130978 NNP130932:NNP130978 NDT130932:NDT130978 MTX130932:MTX130978 MKB130932:MKB130978 MAF130932:MAF130978 LQJ130932:LQJ130978 LGN130932:LGN130978 KWR130932:KWR130978 KMV130932:KMV130978 KCZ130932:KCZ130978 JTD130932:JTD130978 JJH130932:JJH130978 IZL130932:IZL130978 IPP130932:IPP130978 IFT130932:IFT130978 HVX130932:HVX130978 HMB130932:HMB130978 HCF130932:HCF130978 GSJ130932:GSJ130978 GIN130932:GIN130978 FYR130932:FYR130978 FOV130932:FOV130978 FEZ130932:FEZ130978 EVD130932:EVD130978 ELH130932:ELH130978 EBL130932:EBL130978 DRP130932:DRP130978 DHT130932:DHT130978 CXX130932:CXX130978 COB130932:COB130978 CEF130932:CEF130978 BUJ130932:BUJ130978 BKN130932:BKN130978 BAR130932:BAR130978 AQV130932:AQV130978 AGZ130932:AGZ130978 XD130932:XD130978 NH130932:NH130978 DL130932:DL130978 WPX65396:WPX65442 WGB65396:WGB65442 VWF65396:VWF65442 VMJ65396:VMJ65442 VCN65396:VCN65442 USR65396:USR65442 UIV65396:UIV65442 TYZ65396:TYZ65442 TPD65396:TPD65442 TFH65396:TFH65442 SVL65396:SVL65442 SLP65396:SLP65442 SBT65396:SBT65442 RRX65396:RRX65442 RIB65396:RIB65442 QYF65396:QYF65442 QOJ65396:QOJ65442 QEN65396:QEN65442 PUR65396:PUR65442 PKV65396:PKV65442 PAZ65396:PAZ65442 ORD65396:ORD65442 OHH65396:OHH65442 NXL65396:NXL65442 NNP65396:NNP65442 NDT65396:NDT65442 MTX65396:MTX65442 MKB65396:MKB65442 MAF65396:MAF65442 LQJ65396:LQJ65442 LGN65396:LGN65442 KWR65396:KWR65442 KMV65396:KMV65442 KCZ65396:KCZ65442 JTD65396:JTD65442 JJH65396:JJH65442 IZL65396:IZL65442 IPP65396:IPP65442 IFT65396:IFT65442 HVX65396:HVX65442 HMB65396:HMB65442 HCF65396:HCF65442 GSJ65396:GSJ65442 GIN65396:GIN65442 FYR65396:FYR65442 FOV65396:FOV65442 FEZ65396:FEZ65442 EVD65396:EVD65442 ELH65396:ELH65442 EBL65396:EBL65442 DRP65396:DRP65442 DHT65396:DHT65442 CXX65396:CXX65442 COB65396:COB65442 CEF65396:CEF65442 BUJ65396:BUJ65442 BKN65396:BKN65442 BAR65396:BAR65442 AQV65396:AQV65442 AGZ65396:AGZ65442 XD65396:XD65442 NH65396:NH65442 DL65396:DL65442 WQB982900:WQC982946 WGF982900:WGG982946 VWJ982900:VWK982946 VMN982900:VMO982946 VCR982900:VCS982946 USV982900:USW982946 UIZ982900:UJA982946 TZD982900:TZE982946 TPH982900:TPI982946 TFL982900:TFM982946 SVP982900:SVQ982946 SLT982900:SLU982946 SBX982900:SBY982946 RSB982900:RSC982946 RIF982900:RIG982946 QYJ982900:QYK982946 QON982900:QOO982946 QER982900:QES982946 PUV982900:PUW982946 PKZ982900:PLA982946 PBD982900:PBE982946 ORH982900:ORI982946 OHL982900:OHM982946 NXP982900:NXQ982946 NNT982900:NNU982946 NDX982900:NDY982946 MUB982900:MUC982946 MKF982900:MKG982946 MAJ982900:MAK982946 LQN982900:LQO982946 LGR982900:LGS982946 KWV982900:KWW982946 KMZ982900:KNA982946 KDD982900:KDE982946 JTH982900:JTI982946 JJL982900:JJM982946 IZP982900:IZQ982946 IPT982900:IPU982946 IFX982900:IFY982946 HWB982900:HWC982946 HMF982900:HMG982946 HCJ982900:HCK982946 GSN982900:GSO982946 GIR982900:GIS982946 FYV982900:FYW982946 FOZ982900:FPA982946 FFD982900:FFE982946 EVH982900:EVI982946 ELL982900:ELM982946 EBP982900:EBQ982946 DRT982900:DRU982946 DHX982900:DHY982946 CYB982900:CYC982946 COF982900:COG982946 CEJ982900:CEK982946 BUN982900:BUO982946 BKR982900:BKS982946 BAV982900:BAW982946 AQZ982900:ARA982946 AHD982900:AHE982946 XH982900:XI982946 NL982900:NM982946 DP982900:DQ982946 WQB917364:WQC917410 WGF917364:WGG917410 VWJ917364:VWK917410 VMN917364:VMO917410 VCR917364:VCS917410 USV917364:USW917410 UIZ917364:UJA917410 TZD917364:TZE917410 TPH917364:TPI917410 TFL917364:TFM917410 SVP917364:SVQ917410 SLT917364:SLU917410 SBX917364:SBY917410 RSB917364:RSC917410 RIF917364:RIG917410 QYJ917364:QYK917410 QON917364:QOO917410 QER917364:QES917410 PUV917364:PUW917410 PKZ917364:PLA917410 PBD917364:PBE917410 ORH917364:ORI917410 OHL917364:OHM917410 NXP917364:NXQ917410 NNT917364:NNU917410 NDX917364:NDY917410 MUB917364:MUC917410 MKF917364:MKG917410 MAJ917364:MAK917410 LQN917364:LQO917410 LGR917364:LGS917410 KWV917364:KWW917410 KMZ917364:KNA917410 KDD917364:KDE917410 JTH917364:JTI917410 JJL917364:JJM917410 IZP917364:IZQ917410 IPT917364:IPU917410 IFX917364:IFY917410 HWB917364:HWC917410 HMF917364:HMG917410 HCJ917364:HCK917410 GSN917364:GSO917410 GIR917364:GIS917410 FYV917364:FYW917410 FOZ917364:FPA917410 FFD917364:FFE917410 EVH917364:EVI917410 ELL917364:ELM917410 EBP917364:EBQ917410 DRT917364:DRU917410 DHX917364:DHY917410 CYB917364:CYC917410 COF917364:COG917410 CEJ917364:CEK917410 BUN917364:BUO917410 BKR917364:BKS917410 BAV917364:BAW917410 AQZ917364:ARA917410 AHD917364:AHE917410 XH917364:XI917410 NL917364:NM917410 DP917364:DQ917410 WQB851828:WQC851874 WGF851828:WGG851874 VWJ851828:VWK851874 VMN851828:VMO851874 VCR851828:VCS851874 USV851828:USW851874 UIZ851828:UJA851874 TZD851828:TZE851874 TPH851828:TPI851874 TFL851828:TFM851874 SVP851828:SVQ851874 SLT851828:SLU851874 SBX851828:SBY851874 RSB851828:RSC851874 RIF851828:RIG851874 QYJ851828:QYK851874 QON851828:QOO851874 QER851828:QES851874 PUV851828:PUW851874 PKZ851828:PLA851874 PBD851828:PBE851874 ORH851828:ORI851874 OHL851828:OHM851874 NXP851828:NXQ851874 NNT851828:NNU851874 NDX851828:NDY851874 MUB851828:MUC851874 MKF851828:MKG851874 MAJ851828:MAK851874 LQN851828:LQO851874 LGR851828:LGS851874 KWV851828:KWW851874 KMZ851828:KNA851874 KDD851828:KDE851874 JTH851828:JTI851874 JJL851828:JJM851874 IZP851828:IZQ851874 IPT851828:IPU851874 IFX851828:IFY851874 HWB851828:HWC851874 HMF851828:HMG851874 HCJ851828:HCK851874 GSN851828:GSO851874 GIR851828:GIS851874 FYV851828:FYW851874 FOZ851828:FPA851874 FFD851828:FFE851874 EVH851828:EVI851874 ELL851828:ELM851874 EBP851828:EBQ851874 DRT851828:DRU851874 DHX851828:DHY851874 CYB851828:CYC851874 COF851828:COG851874 CEJ851828:CEK851874 BUN851828:BUO851874 BKR851828:BKS851874 BAV851828:BAW851874 AQZ851828:ARA851874 AHD851828:AHE851874 XH851828:XI851874 NL851828:NM851874 DP851828:DQ851874 WQB786292:WQC786338 WGF786292:WGG786338 VWJ786292:VWK786338 VMN786292:VMO786338 VCR786292:VCS786338 USV786292:USW786338 UIZ786292:UJA786338 TZD786292:TZE786338 TPH786292:TPI786338 TFL786292:TFM786338 SVP786292:SVQ786338 SLT786292:SLU786338 SBX786292:SBY786338 RSB786292:RSC786338 RIF786292:RIG786338 QYJ786292:QYK786338 QON786292:QOO786338 QER786292:QES786338 PUV786292:PUW786338 PKZ786292:PLA786338 PBD786292:PBE786338 ORH786292:ORI786338 OHL786292:OHM786338 NXP786292:NXQ786338 NNT786292:NNU786338 NDX786292:NDY786338 MUB786292:MUC786338 MKF786292:MKG786338 MAJ786292:MAK786338 LQN786292:LQO786338 LGR786292:LGS786338 KWV786292:KWW786338 KMZ786292:KNA786338 KDD786292:KDE786338 JTH786292:JTI786338 JJL786292:JJM786338 IZP786292:IZQ786338 IPT786292:IPU786338 IFX786292:IFY786338 HWB786292:HWC786338 HMF786292:HMG786338 HCJ786292:HCK786338 GSN786292:GSO786338 GIR786292:GIS786338 FYV786292:FYW786338 FOZ786292:FPA786338 FFD786292:FFE786338 EVH786292:EVI786338 ELL786292:ELM786338 EBP786292:EBQ786338 DRT786292:DRU786338 DHX786292:DHY786338 CYB786292:CYC786338 COF786292:COG786338 CEJ786292:CEK786338 BUN786292:BUO786338 BKR786292:BKS786338 BAV786292:BAW786338 AQZ786292:ARA786338 AHD786292:AHE786338 XH786292:XI786338 NL786292:NM786338 DP786292:DQ786338 WQB720756:WQC720802 WGF720756:WGG720802 VWJ720756:VWK720802 VMN720756:VMO720802 VCR720756:VCS720802 USV720756:USW720802 UIZ720756:UJA720802 TZD720756:TZE720802 TPH720756:TPI720802 TFL720756:TFM720802 SVP720756:SVQ720802 SLT720756:SLU720802 SBX720756:SBY720802 RSB720756:RSC720802 RIF720756:RIG720802 QYJ720756:QYK720802 QON720756:QOO720802 QER720756:QES720802 PUV720756:PUW720802 PKZ720756:PLA720802 PBD720756:PBE720802 ORH720756:ORI720802 OHL720756:OHM720802 NXP720756:NXQ720802 NNT720756:NNU720802 NDX720756:NDY720802 MUB720756:MUC720802 MKF720756:MKG720802 MAJ720756:MAK720802 LQN720756:LQO720802 LGR720756:LGS720802 KWV720756:KWW720802 KMZ720756:KNA720802 KDD720756:KDE720802 JTH720756:JTI720802 JJL720756:JJM720802 IZP720756:IZQ720802 IPT720756:IPU720802 IFX720756:IFY720802 HWB720756:HWC720802 HMF720756:HMG720802 HCJ720756:HCK720802 GSN720756:GSO720802 GIR720756:GIS720802 FYV720756:FYW720802 FOZ720756:FPA720802 FFD720756:FFE720802 EVH720756:EVI720802 ELL720756:ELM720802 EBP720756:EBQ720802 DRT720756:DRU720802 DHX720756:DHY720802 CYB720756:CYC720802 COF720756:COG720802 CEJ720756:CEK720802 BUN720756:BUO720802 BKR720756:BKS720802 BAV720756:BAW720802 AQZ720756:ARA720802 AHD720756:AHE720802 XH720756:XI720802 NL720756:NM720802 DP720756:DQ720802 WQB655220:WQC655266 WGF655220:WGG655266 VWJ655220:VWK655266 VMN655220:VMO655266 VCR655220:VCS655266 USV655220:USW655266 UIZ655220:UJA655266 TZD655220:TZE655266 TPH655220:TPI655266 TFL655220:TFM655266 SVP655220:SVQ655266 SLT655220:SLU655266 SBX655220:SBY655266 RSB655220:RSC655266 RIF655220:RIG655266 QYJ655220:QYK655266 QON655220:QOO655266 QER655220:QES655266 PUV655220:PUW655266 PKZ655220:PLA655266 PBD655220:PBE655266 ORH655220:ORI655266 OHL655220:OHM655266 NXP655220:NXQ655266 NNT655220:NNU655266 NDX655220:NDY655266 MUB655220:MUC655266 MKF655220:MKG655266 MAJ655220:MAK655266 LQN655220:LQO655266 LGR655220:LGS655266 KWV655220:KWW655266 KMZ655220:KNA655266 KDD655220:KDE655266 JTH655220:JTI655266 JJL655220:JJM655266 IZP655220:IZQ655266 IPT655220:IPU655266 IFX655220:IFY655266 HWB655220:HWC655266 HMF655220:HMG655266 HCJ655220:HCK655266 GSN655220:GSO655266 GIR655220:GIS655266 FYV655220:FYW655266 FOZ655220:FPA655266 FFD655220:FFE655266 EVH655220:EVI655266 ELL655220:ELM655266 EBP655220:EBQ655266 DRT655220:DRU655266 DHX655220:DHY655266 CYB655220:CYC655266 COF655220:COG655266 CEJ655220:CEK655266 BUN655220:BUO655266 BKR655220:BKS655266 BAV655220:BAW655266 AQZ655220:ARA655266 AHD655220:AHE655266 XH655220:XI655266 NL655220:NM655266 DP655220:DQ655266 WQB589684:WQC589730 WGF589684:WGG589730 VWJ589684:VWK589730 VMN589684:VMO589730 VCR589684:VCS589730 USV589684:USW589730 UIZ589684:UJA589730 TZD589684:TZE589730 TPH589684:TPI589730 TFL589684:TFM589730 SVP589684:SVQ589730 SLT589684:SLU589730 SBX589684:SBY589730 RSB589684:RSC589730 RIF589684:RIG589730 QYJ589684:QYK589730 QON589684:QOO589730 QER589684:QES589730 PUV589684:PUW589730 PKZ589684:PLA589730 PBD589684:PBE589730 ORH589684:ORI589730 OHL589684:OHM589730 NXP589684:NXQ589730 NNT589684:NNU589730 NDX589684:NDY589730 MUB589684:MUC589730 MKF589684:MKG589730 MAJ589684:MAK589730 LQN589684:LQO589730 LGR589684:LGS589730 KWV589684:KWW589730 KMZ589684:KNA589730 KDD589684:KDE589730 JTH589684:JTI589730 JJL589684:JJM589730 IZP589684:IZQ589730 IPT589684:IPU589730 IFX589684:IFY589730 HWB589684:HWC589730 HMF589684:HMG589730 HCJ589684:HCK589730 GSN589684:GSO589730 GIR589684:GIS589730 FYV589684:FYW589730 FOZ589684:FPA589730 FFD589684:FFE589730 EVH589684:EVI589730 ELL589684:ELM589730 EBP589684:EBQ589730 DRT589684:DRU589730 DHX589684:DHY589730 CYB589684:CYC589730 COF589684:COG589730 CEJ589684:CEK589730 BUN589684:BUO589730 BKR589684:BKS589730 BAV589684:BAW589730 AQZ589684:ARA589730 AHD589684:AHE589730 XH589684:XI589730 NL589684:NM589730 DP589684:DQ589730 WQB524148:WQC524194 WGF524148:WGG524194 VWJ524148:VWK524194 VMN524148:VMO524194 VCR524148:VCS524194 USV524148:USW524194 UIZ524148:UJA524194 TZD524148:TZE524194 TPH524148:TPI524194 TFL524148:TFM524194 SVP524148:SVQ524194 SLT524148:SLU524194 SBX524148:SBY524194 RSB524148:RSC524194 RIF524148:RIG524194 QYJ524148:QYK524194 QON524148:QOO524194 QER524148:QES524194 PUV524148:PUW524194 PKZ524148:PLA524194 PBD524148:PBE524194 ORH524148:ORI524194 OHL524148:OHM524194 NXP524148:NXQ524194 NNT524148:NNU524194 NDX524148:NDY524194 MUB524148:MUC524194 MKF524148:MKG524194 MAJ524148:MAK524194 LQN524148:LQO524194 LGR524148:LGS524194 KWV524148:KWW524194 KMZ524148:KNA524194 KDD524148:KDE524194 JTH524148:JTI524194 JJL524148:JJM524194 IZP524148:IZQ524194 IPT524148:IPU524194 IFX524148:IFY524194 HWB524148:HWC524194 HMF524148:HMG524194 HCJ524148:HCK524194 GSN524148:GSO524194 GIR524148:GIS524194 FYV524148:FYW524194 FOZ524148:FPA524194 FFD524148:FFE524194 EVH524148:EVI524194 ELL524148:ELM524194 EBP524148:EBQ524194 DRT524148:DRU524194 DHX524148:DHY524194 CYB524148:CYC524194 COF524148:COG524194 CEJ524148:CEK524194 BUN524148:BUO524194 BKR524148:BKS524194 BAV524148:BAW524194 AQZ524148:ARA524194 AHD524148:AHE524194 XH524148:XI524194 NL524148:NM524194 DP524148:DQ524194 WQB458612:WQC458658 WGF458612:WGG458658 VWJ458612:VWK458658 VMN458612:VMO458658 VCR458612:VCS458658 USV458612:USW458658 UIZ458612:UJA458658 TZD458612:TZE458658 TPH458612:TPI458658 TFL458612:TFM458658 SVP458612:SVQ458658 SLT458612:SLU458658 SBX458612:SBY458658 RSB458612:RSC458658 RIF458612:RIG458658 QYJ458612:QYK458658 QON458612:QOO458658 QER458612:QES458658 PUV458612:PUW458658 PKZ458612:PLA458658 PBD458612:PBE458658 ORH458612:ORI458658 OHL458612:OHM458658 NXP458612:NXQ458658 NNT458612:NNU458658 NDX458612:NDY458658 MUB458612:MUC458658 MKF458612:MKG458658 MAJ458612:MAK458658 LQN458612:LQO458658 LGR458612:LGS458658 KWV458612:KWW458658 KMZ458612:KNA458658 KDD458612:KDE458658 JTH458612:JTI458658 JJL458612:JJM458658 IZP458612:IZQ458658 IPT458612:IPU458658 IFX458612:IFY458658 HWB458612:HWC458658 HMF458612:HMG458658 HCJ458612:HCK458658 GSN458612:GSO458658 GIR458612:GIS458658 FYV458612:FYW458658 FOZ458612:FPA458658 FFD458612:FFE458658 EVH458612:EVI458658 ELL458612:ELM458658 EBP458612:EBQ458658 DRT458612:DRU458658 DHX458612:DHY458658 CYB458612:CYC458658 COF458612:COG458658 CEJ458612:CEK458658 BUN458612:BUO458658 BKR458612:BKS458658 BAV458612:BAW458658 AQZ458612:ARA458658 AHD458612:AHE458658 XH458612:XI458658 NL458612:NM458658 DP458612:DQ458658 WQB393076:WQC393122 WGF393076:WGG393122 VWJ393076:VWK393122 VMN393076:VMO393122 VCR393076:VCS393122 USV393076:USW393122 UIZ393076:UJA393122 TZD393076:TZE393122 TPH393076:TPI393122 TFL393076:TFM393122 SVP393076:SVQ393122 SLT393076:SLU393122 SBX393076:SBY393122 RSB393076:RSC393122 RIF393076:RIG393122 QYJ393076:QYK393122 QON393076:QOO393122 QER393076:QES393122 PUV393076:PUW393122 PKZ393076:PLA393122 PBD393076:PBE393122 ORH393076:ORI393122 OHL393076:OHM393122 NXP393076:NXQ393122 NNT393076:NNU393122 NDX393076:NDY393122 MUB393076:MUC393122 MKF393076:MKG393122 MAJ393076:MAK393122 LQN393076:LQO393122 LGR393076:LGS393122 KWV393076:KWW393122 KMZ393076:KNA393122 KDD393076:KDE393122 JTH393076:JTI393122 JJL393076:JJM393122 IZP393076:IZQ393122 IPT393076:IPU393122 IFX393076:IFY393122 HWB393076:HWC393122 HMF393076:HMG393122 HCJ393076:HCK393122 GSN393076:GSO393122 GIR393076:GIS393122 FYV393076:FYW393122 FOZ393076:FPA393122 FFD393076:FFE393122 EVH393076:EVI393122 ELL393076:ELM393122 EBP393076:EBQ393122 DRT393076:DRU393122 DHX393076:DHY393122 CYB393076:CYC393122 COF393076:COG393122 CEJ393076:CEK393122 BUN393076:BUO393122 BKR393076:BKS393122 BAV393076:BAW393122 AQZ393076:ARA393122 AHD393076:AHE393122 XH393076:XI393122 NL393076:NM393122 DP393076:DQ393122 WQB327540:WQC327586 WGF327540:WGG327586 VWJ327540:VWK327586 VMN327540:VMO327586 VCR327540:VCS327586 USV327540:USW327586 UIZ327540:UJA327586 TZD327540:TZE327586 TPH327540:TPI327586 TFL327540:TFM327586 SVP327540:SVQ327586 SLT327540:SLU327586 SBX327540:SBY327586 RSB327540:RSC327586 RIF327540:RIG327586 QYJ327540:QYK327586 QON327540:QOO327586 QER327540:QES327586 PUV327540:PUW327586 PKZ327540:PLA327586 PBD327540:PBE327586 ORH327540:ORI327586 OHL327540:OHM327586 NXP327540:NXQ327586 NNT327540:NNU327586 NDX327540:NDY327586 MUB327540:MUC327586 MKF327540:MKG327586 MAJ327540:MAK327586 LQN327540:LQO327586 LGR327540:LGS327586 KWV327540:KWW327586 KMZ327540:KNA327586 KDD327540:KDE327586 JTH327540:JTI327586 JJL327540:JJM327586 IZP327540:IZQ327586 IPT327540:IPU327586 IFX327540:IFY327586 HWB327540:HWC327586 HMF327540:HMG327586 HCJ327540:HCK327586 GSN327540:GSO327586 GIR327540:GIS327586 FYV327540:FYW327586 FOZ327540:FPA327586 FFD327540:FFE327586 EVH327540:EVI327586 ELL327540:ELM327586 EBP327540:EBQ327586 DRT327540:DRU327586 DHX327540:DHY327586 CYB327540:CYC327586 COF327540:COG327586 CEJ327540:CEK327586 BUN327540:BUO327586 BKR327540:BKS327586 BAV327540:BAW327586 AQZ327540:ARA327586 AHD327540:AHE327586 XH327540:XI327586 NL327540:NM327586 DP327540:DQ327586 WQB262004:WQC262050 WGF262004:WGG262050 VWJ262004:VWK262050 VMN262004:VMO262050 VCR262004:VCS262050 USV262004:USW262050 UIZ262004:UJA262050 TZD262004:TZE262050 TPH262004:TPI262050 TFL262004:TFM262050 SVP262004:SVQ262050 SLT262004:SLU262050 SBX262004:SBY262050 RSB262004:RSC262050 RIF262004:RIG262050 QYJ262004:QYK262050 QON262004:QOO262050 QER262004:QES262050 PUV262004:PUW262050 PKZ262004:PLA262050 PBD262004:PBE262050 ORH262004:ORI262050 OHL262004:OHM262050 NXP262004:NXQ262050 NNT262004:NNU262050 NDX262004:NDY262050 MUB262004:MUC262050 MKF262004:MKG262050 MAJ262004:MAK262050 LQN262004:LQO262050 LGR262004:LGS262050 KWV262004:KWW262050 KMZ262004:KNA262050 KDD262004:KDE262050 JTH262004:JTI262050 JJL262004:JJM262050 IZP262004:IZQ262050 IPT262004:IPU262050 IFX262004:IFY262050 HWB262004:HWC262050 HMF262004:HMG262050 HCJ262004:HCK262050 GSN262004:GSO262050 GIR262004:GIS262050 FYV262004:FYW262050 FOZ262004:FPA262050 FFD262004:FFE262050 EVH262004:EVI262050 ELL262004:ELM262050 EBP262004:EBQ262050 DRT262004:DRU262050 DHX262004:DHY262050 CYB262004:CYC262050 COF262004:COG262050 CEJ262004:CEK262050 BUN262004:BUO262050 BKR262004:BKS262050 BAV262004:BAW262050 AQZ262004:ARA262050 AHD262004:AHE262050 XH262004:XI262050 NL262004:NM262050 DP262004:DQ262050 WQB196468:WQC196514 WGF196468:WGG196514 VWJ196468:VWK196514 VMN196468:VMO196514 VCR196468:VCS196514 USV196468:USW196514 UIZ196468:UJA196514 TZD196468:TZE196514 TPH196468:TPI196514 TFL196468:TFM196514 SVP196468:SVQ196514 SLT196468:SLU196514 SBX196468:SBY196514 RSB196468:RSC196514 RIF196468:RIG196514 QYJ196468:QYK196514 QON196468:QOO196514 QER196468:QES196514 PUV196468:PUW196514 PKZ196468:PLA196514 PBD196468:PBE196514 ORH196468:ORI196514 OHL196468:OHM196514 NXP196468:NXQ196514 NNT196468:NNU196514 NDX196468:NDY196514 MUB196468:MUC196514 MKF196468:MKG196514 MAJ196468:MAK196514 LQN196468:LQO196514 LGR196468:LGS196514 KWV196468:KWW196514 KMZ196468:KNA196514 KDD196468:KDE196514 JTH196468:JTI196514 JJL196468:JJM196514 IZP196468:IZQ196514 IPT196468:IPU196514 IFX196468:IFY196514 HWB196468:HWC196514 HMF196468:HMG196514 HCJ196468:HCK196514 GSN196468:GSO196514 GIR196468:GIS196514 FYV196468:FYW196514 FOZ196468:FPA196514 FFD196468:FFE196514 EVH196468:EVI196514 ELL196468:ELM196514 EBP196468:EBQ196514 DRT196468:DRU196514 DHX196468:DHY196514 CYB196468:CYC196514 COF196468:COG196514 CEJ196468:CEK196514 BUN196468:BUO196514 BKR196468:BKS196514 BAV196468:BAW196514 AQZ196468:ARA196514 AHD196468:AHE196514 XH196468:XI196514 NL196468:NM196514 DP196468:DQ196514 WQB130932:WQC130978 WGF130932:WGG130978 VWJ130932:VWK130978 VMN130932:VMO130978 VCR130932:VCS130978 USV130932:USW130978 UIZ130932:UJA130978 TZD130932:TZE130978 TPH130932:TPI130978 TFL130932:TFM130978 SVP130932:SVQ130978 SLT130932:SLU130978 SBX130932:SBY130978 RSB130932:RSC130978 RIF130932:RIG130978 QYJ130932:QYK130978 QON130932:QOO130978 QER130932:QES130978 PUV130932:PUW130978 PKZ130932:PLA130978 PBD130932:PBE130978 ORH130932:ORI130978 OHL130932:OHM130978 NXP130932:NXQ130978 NNT130932:NNU130978 NDX130932:NDY130978 MUB130932:MUC130978 MKF130932:MKG130978 MAJ130932:MAK130978 LQN130932:LQO130978 LGR130932:LGS130978 KWV130932:KWW130978 KMZ130932:KNA130978 KDD130932:KDE130978 JTH130932:JTI130978 JJL130932:JJM130978 IZP130932:IZQ130978 IPT130932:IPU130978 IFX130932:IFY130978 HWB130932:HWC130978 HMF130932:HMG130978 HCJ130932:HCK130978 GSN130932:GSO130978 GIR130932:GIS130978 FYV130932:FYW130978 FOZ130932:FPA130978 FFD130932:FFE130978 EVH130932:EVI130978 ELL130932:ELM130978 EBP130932:EBQ130978 DRT130932:DRU130978 DHX130932:DHY130978 CYB130932:CYC130978 COF130932:COG130978 CEJ130932:CEK130978 BUN130932:BUO130978 BKR130932:BKS130978 BAV130932:BAW130978 AQZ130932:ARA130978 AHD130932:AHE130978 XH130932:XI130978 NL130932:NM130978 DP130932:DQ130978 WQB65396:WQC65442 WGF65396:WGG65442 VWJ65396:VWK65442 VMN65396:VMO65442 VCR65396:VCS65442 USV65396:USW65442 UIZ65396:UJA65442 TZD65396:TZE65442 TPH65396:TPI65442 TFL65396:TFM65442 SVP65396:SVQ65442 SLT65396:SLU65442 SBX65396:SBY65442 RSB65396:RSC65442 RIF65396:RIG65442 QYJ65396:QYK65442 QON65396:QOO65442 QER65396:QES65442 PUV65396:PUW65442 PKZ65396:PLA65442 PBD65396:PBE65442 ORH65396:ORI65442 OHL65396:OHM65442 NXP65396:NXQ65442 NNT65396:NNU65442 NDX65396:NDY65442 MUB65396:MUC65442 MKF65396:MKG65442 MAJ65396:MAK65442 LQN65396:LQO65442 LGR65396:LGS65442 KWV65396:KWW65442 KMZ65396:KNA65442 KDD65396:KDE65442 JTH65396:JTI65442 JJL65396:JJM65442 IZP65396:IZQ65442 IPT65396:IPU65442 IFX65396:IFY65442 HWB65396:HWC65442 HMF65396:HMG65442 HCJ65396:HCK65442 GSN65396:GSO65442 GIR65396:GIS65442 FYV65396:FYW65442 FOZ65396:FPA65442 FFD65396:FFE65442 EVH65396:EVI65442 ELL65396:ELM65442 EBP65396:EBQ65442 DRT65396:DRU65442 DHX65396:DHY65442 CYB65396:CYC65442 COF65396:COG65442 CEJ65396:CEK65442 BUN65396:BUO65442 BKR65396:BKS65442 BAV65396:BAW65442 AQZ65396:ARA65442 AHD65396:AHE65442 XH65396:XI65442 NL65396:NM65442 DP65396:DQ65442 WPU982900:WPV982946 WFY982900:WFZ982946 VWC982900:VWD982946 VMG982900:VMH982946 VCK982900:VCL982946 USO982900:USP982946 UIS982900:UIT982946 TYW982900:TYX982946 TPA982900:TPB982946 TFE982900:TFF982946 SVI982900:SVJ982946 SLM982900:SLN982946 SBQ982900:SBR982946 RRU982900:RRV982946 RHY982900:RHZ982946 QYC982900:QYD982946 QOG982900:QOH982946 QEK982900:QEL982946 PUO982900:PUP982946 PKS982900:PKT982946 PAW982900:PAX982946 ORA982900:ORB982946 OHE982900:OHF982946 NXI982900:NXJ982946 NNM982900:NNN982946 NDQ982900:NDR982946 MTU982900:MTV982946 MJY982900:MJZ982946 MAC982900:MAD982946 LQG982900:LQH982946 LGK982900:LGL982946 KWO982900:KWP982946 KMS982900:KMT982946 KCW982900:KCX982946 JTA982900:JTB982946 JJE982900:JJF982946 IZI982900:IZJ982946 IPM982900:IPN982946 IFQ982900:IFR982946 HVU982900:HVV982946 HLY982900:HLZ982946 HCC982900:HCD982946 GSG982900:GSH982946 GIK982900:GIL982946 FYO982900:FYP982946 FOS982900:FOT982946 FEW982900:FEX982946 EVA982900:EVB982946 ELE982900:ELF982946 EBI982900:EBJ982946 DRM982900:DRN982946 DHQ982900:DHR982946 CXU982900:CXV982946 CNY982900:CNZ982946 CEC982900:CED982946 BUG982900:BUH982946 BKK982900:BKL982946 BAO982900:BAP982946 AQS982900:AQT982946 AGW982900:AGX982946 XA982900:XB982946 NE982900:NF982946 DI982900:DJ982946 WPU917364:WPV917410 WFY917364:WFZ917410 VWC917364:VWD917410 VMG917364:VMH917410 VCK917364:VCL917410 USO917364:USP917410 UIS917364:UIT917410 TYW917364:TYX917410 TPA917364:TPB917410 TFE917364:TFF917410 SVI917364:SVJ917410 SLM917364:SLN917410 SBQ917364:SBR917410 RRU917364:RRV917410 RHY917364:RHZ917410 QYC917364:QYD917410 QOG917364:QOH917410 QEK917364:QEL917410 PUO917364:PUP917410 PKS917364:PKT917410 PAW917364:PAX917410 ORA917364:ORB917410 OHE917364:OHF917410 NXI917364:NXJ917410 NNM917364:NNN917410 NDQ917364:NDR917410 MTU917364:MTV917410 MJY917364:MJZ917410 MAC917364:MAD917410 LQG917364:LQH917410 LGK917364:LGL917410 KWO917364:KWP917410 KMS917364:KMT917410 KCW917364:KCX917410 JTA917364:JTB917410 JJE917364:JJF917410 IZI917364:IZJ917410 IPM917364:IPN917410 IFQ917364:IFR917410 HVU917364:HVV917410 HLY917364:HLZ917410 HCC917364:HCD917410 GSG917364:GSH917410 GIK917364:GIL917410 FYO917364:FYP917410 FOS917364:FOT917410 FEW917364:FEX917410 EVA917364:EVB917410 ELE917364:ELF917410 EBI917364:EBJ917410 DRM917364:DRN917410 DHQ917364:DHR917410 CXU917364:CXV917410 CNY917364:CNZ917410 CEC917364:CED917410 BUG917364:BUH917410 BKK917364:BKL917410 BAO917364:BAP917410 AQS917364:AQT917410 AGW917364:AGX917410 XA917364:XB917410 NE917364:NF917410 DI917364:DJ917410 WPU851828:WPV851874 WFY851828:WFZ851874 VWC851828:VWD851874 VMG851828:VMH851874 VCK851828:VCL851874 USO851828:USP851874 UIS851828:UIT851874 TYW851828:TYX851874 TPA851828:TPB851874 TFE851828:TFF851874 SVI851828:SVJ851874 SLM851828:SLN851874 SBQ851828:SBR851874 RRU851828:RRV851874 RHY851828:RHZ851874 QYC851828:QYD851874 QOG851828:QOH851874 QEK851828:QEL851874 PUO851828:PUP851874 PKS851828:PKT851874 PAW851828:PAX851874 ORA851828:ORB851874 OHE851828:OHF851874 NXI851828:NXJ851874 NNM851828:NNN851874 NDQ851828:NDR851874 MTU851828:MTV851874 MJY851828:MJZ851874 MAC851828:MAD851874 LQG851828:LQH851874 LGK851828:LGL851874 KWO851828:KWP851874 KMS851828:KMT851874 KCW851828:KCX851874 JTA851828:JTB851874 JJE851828:JJF851874 IZI851828:IZJ851874 IPM851828:IPN851874 IFQ851828:IFR851874 HVU851828:HVV851874 HLY851828:HLZ851874 HCC851828:HCD851874 GSG851828:GSH851874 GIK851828:GIL851874 FYO851828:FYP851874 FOS851828:FOT851874 FEW851828:FEX851874 EVA851828:EVB851874 ELE851828:ELF851874 EBI851828:EBJ851874 DRM851828:DRN851874 DHQ851828:DHR851874 CXU851828:CXV851874 CNY851828:CNZ851874 CEC851828:CED851874 BUG851828:BUH851874 BKK851828:BKL851874 BAO851828:BAP851874 AQS851828:AQT851874 AGW851828:AGX851874 XA851828:XB851874 NE851828:NF851874 DI851828:DJ851874 WPU786292:WPV786338 WFY786292:WFZ786338 VWC786292:VWD786338 VMG786292:VMH786338 VCK786292:VCL786338 USO786292:USP786338 UIS786292:UIT786338 TYW786292:TYX786338 TPA786292:TPB786338 TFE786292:TFF786338 SVI786292:SVJ786338 SLM786292:SLN786338 SBQ786292:SBR786338 RRU786292:RRV786338 RHY786292:RHZ786338 QYC786292:QYD786338 QOG786292:QOH786338 QEK786292:QEL786338 PUO786292:PUP786338 PKS786292:PKT786338 PAW786292:PAX786338 ORA786292:ORB786338 OHE786292:OHF786338 NXI786292:NXJ786338 NNM786292:NNN786338 NDQ786292:NDR786338 MTU786292:MTV786338 MJY786292:MJZ786338 MAC786292:MAD786338 LQG786292:LQH786338 LGK786292:LGL786338 KWO786292:KWP786338 KMS786292:KMT786338 KCW786292:KCX786338 JTA786292:JTB786338 JJE786292:JJF786338 IZI786292:IZJ786338 IPM786292:IPN786338 IFQ786292:IFR786338 HVU786292:HVV786338 HLY786292:HLZ786338 HCC786292:HCD786338 GSG786292:GSH786338 GIK786292:GIL786338 FYO786292:FYP786338 FOS786292:FOT786338 FEW786292:FEX786338 EVA786292:EVB786338 ELE786292:ELF786338 EBI786292:EBJ786338 DRM786292:DRN786338 DHQ786292:DHR786338 CXU786292:CXV786338 CNY786292:CNZ786338 CEC786292:CED786338 BUG786292:BUH786338 BKK786292:BKL786338 BAO786292:BAP786338 AQS786292:AQT786338 AGW786292:AGX786338 XA786292:XB786338 NE786292:NF786338 DI786292:DJ786338 WPU720756:WPV720802 WFY720756:WFZ720802 VWC720756:VWD720802 VMG720756:VMH720802 VCK720756:VCL720802 USO720756:USP720802 UIS720756:UIT720802 TYW720756:TYX720802 TPA720756:TPB720802 TFE720756:TFF720802 SVI720756:SVJ720802 SLM720756:SLN720802 SBQ720756:SBR720802 RRU720756:RRV720802 RHY720756:RHZ720802 QYC720756:QYD720802 QOG720756:QOH720802 QEK720756:QEL720802 PUO720756:PUP720802 PKS720756:PKT720802 PAW720756:PAX720802 ORA720756:ORB720802 OHE720756:OHF720802 NXI720756:NXJ720802 NNM720756:NNN720802 NDQ720756:NDR720802 MTU720756:MTV720802 MJY720756:MJZ720802 MAC720756:MAD720802 LQG720756:LQH720802 LGK720756:LGL720802 KWO720756:KWP720802 KMS720756:KMT720802 KCW720756:KCX720802 JTA720756:JTB720802 JJE720756:JJF720802 IZI720756:IZJ720802 IPM720756:IPN720802 IFQ720756:IFR720802 HVU720756:HVV720802 HLY720756:HLZ720802 HCC720756:HCD720802 GSG720756:GSH720802 GIK720756:GIL720802 FYO720756:FYP720802 FOS720756:FOT720802 FEW720756:FEX720802 EVA720756:EVB720802 ELE720756:ELF720802 EBI720756:EBJ720802 DRM720756:DRN720802 DHQ720756:DHR720802 CXU720756:CXV720802 CNY720756:CNZ720802 CEC720756:CED720802 BUG720756:BUH720802 BKK720756:BKL720802 BAO720756:BAP720802 AQS720756:AQT720802 AGW720756:AGX720802 XA720756:XB720802 NE720756:NF720802 DI720756:DJ720802 WPU655220:WPV655266 WFY655220:WFZ655266 VWC655220:VWD655266 VMG655220:VMH655266 VCK655220:VCL655266 USO655220:USP655266 UIS655220:UIT655266 TYW655220:TYX655266 TPA655220:TPB655266 TFE655220:TFF655266 SVI655220:SVJ655266 SLM655220:SLN655266 SBQ655220:SBR655266 RRU655220:RRV655266 RHY655220:RHZ655266 QYC655220:QYD655266 QOG655220:QOH655266 QEK655220:QEL655266 PUO655220:PUP655266 PKS655220:PKT655266 PAW655220:PAX655266 ORA655220:ORB655266 OHE655220:OHF655266 NXI655220:NXJ655266 NNM655220:NNN655266 NDQ655220:NDR655266 MTU655220:MTV655266 MJY655220:MJZ655266 MAC655220:MAD655266 LQG655220:LQH655266 LGK655220:LGL655266 KWO655220:KWP655266 KMS655220:KMT655266 KCW655220:KCX655266 JTA655220:JTB655266 JJE655220:JJF655266 IZI655220:IZJ655266 IPM655220:IPN655266 IFQ655220:IFR655266 HVU655220:HVV655266 HLY655220:HLZ655266 HCC655220:HCD655266 GSG655220:GSH655266 GIK655220:GIL655266 FYO655220:FYP655266 FOS655220:FOT655266 FEW655220:FEX655266 EVA655220:EVB655266 ELE655220:ELF655266 EBI655220:EBJ655266 DRM655220:DRN655266 DHQ655220:DHR655266 CXU655220:CXV655266 CNY655220:CNZ655266 CEC655220:CED655266 BUG655220:BUH655266 BKK655220:BKL655266 BAO655220:BAP655266 AQS655220:AQT655266 AGW655220:AGX655266 XA655220:XB655266 NE655220:NF655266 DI655220:DJ655266 WPU589684:WPV589730 WFY589684:WFZ589730 VWC589684:VWD589730 VMG589684:VMH589730 VCK589684:VCL589730 USO589684:USP589730 UIS589684:UIT589730 TYW589684:TYX589730 TPA589684:TPB589730 TFE589684:TFF589730 SVI589684:SVJ589730 SLM589684:SLN589730 SBQ589684:SBR589730 RRU589684:RRV589730 RHY589684:RHZ589730 QYC589684:QYD589730 QOG589684:QOH589730 QEK589684:QEL589730 PUO589684:PUP589730 PKS589684:PKT589730 PAW589684:PAX589730 ORA589684:ORB589730 OHE589684:OHF589730 NXI589684:NXJ589730 NNM589684:NNN589730 NDQ589684:NDR589730 MTU589684:MTV589730 MJY589684:MJZ589730 MAC589684:MAD589730 LQG589684:LQH589730 LGK589684:LGL589730 KWO589684:KWP589730 KMS589684:KMT589730 KCW589684:KCX589730 JTA589684:JTB589730 JJE589684:JJF589730 IZI589684:IZJ589730 IPM589684:IPN589730 IFQ589684:IFR589730 HVU589684:HVV589730 HLY589684:HLZ589730 HCC589684:HCD589730 GSG589684:GSH589730 GIK589684:GIL589730 FYO589684:FYP589730 FOS589684:FOT589730 FEW589684:FEX589730 EVA589684:EVB589730 ELE589684:ELF589730 EBI589684:EBJ589730 DRM589684:DRN589730 DHQ589684:DHR589730 CXU589684:CXV589730 CNY589684:CNZ589730 CEC589684:CED589730 BUG589684:BUH589730 BKK589684:BKL589730 BAO589684:BAP589730 AQS589684:AQT589730 AGW589684:AGX589730 XA589684:XB589730 NE589684:NF589730 DI589684:DJ589730 WPU524148:WPV524194 WFY524148:WFZ524194 VWC524148:VWD524194 VMG524148:VMH524194 VCK524148:VCL524194 USO524148:USP524194 UIS524148:UIT524194 TYW524148:TYX524194 TPA524148:TPB524194 TFE524148:TFF524194 SVI524148:SVJ524194 SLM524148:SLN524194 SBQ524148:SBR524194 RRU524148:RRV524194 RHY524148:RHZ524194 QYC524148:QYD524194 QOG524148:QOH524194 QEK524148:QEL524194 PUO524148:PUP524194 PKS524148:PKT524194 PAW524148:PAX524194 ORA524148:ORB524194 OHE524148:OHF524194 NXI524148:NXJ524194 NNM524148:NNN524194 NDQ524148:NDR524194 MTU524148:MTV524194 MJY524148:MJZ524194 MAC524148:MAD524194 LQG524148:LQH524194 LGK524148:LGL524194 KWO524148:KWP524194 KMS524148:KMT524194 KCW524148:KCX524194 JTA524148:JTB524194 JJE524148:JJF524194 IZI524148:IZJ524194 IPM524148:IPN524194 IFQ524148:IFR524194 HVU524148:HVV524194 HLY524148:HLZ524194 HCC524148:HCD524194 GSG524148:GSH524194 GIK524148:GIL524194 FYO524148:FYP524194 FOS524148:FOT524194 FEW524148:FEX524194 EVA524148:EVB524194 ELE524148:ELF524194 EBI524148:EBJ524194 DRM524148:DRN524194 DHQ524148:DHR524194 CXU524148:CXV524194 CNY524148:CNZ524194 CEC524148:CED524194 BUG524148:BUH524194 BKK524148:BKL524194 BAO524148:BAP524194 AQS524148:AQT524194 AGW524148:AGX524194 XA524148:XB524194 NE524148:NF524194 DI524148:DJ524194 WPU458612:WPV458658 WFY458612:WFZ458658 VWC458612:VWD458658 VMG458612:VMH458658 VCK458612:VCL458658 USO458612:USP458658 UIS458612:UIT458658 TYW458612:TYX458658 TPA458612:TPB458658 TFE458612:TFF458658 SVI458612:SVJ458658 SLM458612:SLN458658 SBQ458612:SBR458658 RRU458612:RRV458658 RHY458612:RHZ458658 QYC458612:QYD458658 QOG458612:QOH458658 QEK458612:QEL458658 PUO458612:PUP458658 PKS458612:PKT458658 PAW458612:PAX458658 ORA458612:ORB458658 OHE458612:OHF458658 NXI458612:NXJ458658 NNM458612:NNN458658 NDQ458612:NDR458658 MTU458612:MTV458658 MJY458612:MJZ458658 MAC458612:MAD458658 LQG458612:LQH458658 LGK458612:LGL458658 KWO458612:KWP458658 KMS458612:KMT458658 KCW458612:KCX458658 JTA458612:JTB458658 JJE458612:JJF458658 IZI458612:IZJ458658 IPM458612:IPN458658 IFQ458612:IFR458658 HVU458612:HVV458658 HLY458612:HLZ458658 HCC458612:HCD458658 GSG458612:GSH458658 GIK458612:GIL458658 FYO458612:FYP458658 FOS458612:FOT458658 FEW458612:FEX458658 EVA458612:EVB458658 ELE458612:ELF458658 EBI458612:EBJ458658 DRM458612:DRN458658 DHQ458612:DHR458658 CXU458612:CXV458658 CNY458612:CNZ458658 CEC458612:CED458658 BUG458612:BUH458658 BKK458612:BKL458658 BAO458612:BAP458658 AQS458612:AQT458658 AGW458612:AGX458658 XA458612:XB458658 NE458612:NF458658 DI458612:DJ458658 WPU393076:WPV393122 WFY393076:WFZ393122 VWC393076:VWD393122 VMG393076:VMH393122 VCK393076:VCL393122 USO393076:USP393122 UIS393076:UIT393122 TYW393076:TYX393122 TPA393076:TPB393122 TFE393076:TFF393122 SVI393076:SVJ393122 SLM393076:SLN393122 SBQ393076:SBR393122 RRU393076:RRV393122 RHY393076:RHZ393122 QYC393076:QYD393122 QOG393076:QOH393122 QEK393076:QEL393122 PUO393076:PUP393122 PKS393076:PKT393122 PAW393076:PAX393122 ORA393076:ORB393122 OHE393076:OHF393122 NXI393076:NXJ393122 NNM393076:NNN393122 NDQ393076:NDR393122 MTU393076:MTV393122 MJY393076:MJZ393122 MAC393076:MAD393122 LQG393076:LQH393122 LGK393076:LGL393122 KWO393076:KWP393122 KMS393076:KMT393122 KCW393076:KCX393122 JTA393076:JTB393122 JJE393076:JJF393122 IZI393076:IZJ393122 IPM393076:IPN393122 IFQ393076:IFR393122 HVU393076:HVV393122 HLY393076:HLZ393122 HCC393076:HCD393122 GSG393076:GSH393122 GIK393076:GIL393122 FYO393076:FYP393122 FOS393076:FOT393122 FEW393076:FEX393122 EVA393076:EVB393122 ELE393076:ELF393122 EBI393076:EBJ393122 DRM393076:DRN393122 DHQ393076:DHR393122 CXU393076:CXV393122 CNY393076:CNZ393122 CEC393076:CED393122 BUG393076:BUH393122 BKK393076:BKL393122 BAO393076:BAP393122 AQS393076:AQT393122 AGW393076:AGX393122 XA393076:XB393122 NE393076:NF393122 DI393076:DJ393122 WPU327540:WPV327586 WFY327540:WFZ327586 VWC327540:VWD327586 VMG327540:VMH327586 VCK327540:VCL327586 USO327540:USP327586 UIS327540:UIT327586 TYW327540:TYX327586 TPA327540:TPB327586 TFE327540:TFF327586 SVI327540:SVJ327586 SLM327540:SLN327586 SBQ327540:SBR327586 RRU327540:RRV327586 RHY327540:RHZ327586 QYC327540:QYD327586 QOG327540:QOH327586 QEK327540:QEL327586 PUO327540:PUP327586 PKS327540:PKT327586 PAW327540:PAX327586 ORA327540:ORB327586 OHE327540:OHF327586 NXI327540:NXJ327586 NNM327540:NNN327586 NDQ327540:NDR327586 MTU327540:MTV327586 MJY327540:MJZ327586 MAC327540:MAD327586 LQG327540:LQH327586 LGK327540:LGL327586 KWO327540:KWP327586 KMS327540:KMT327586 KCW327540:KCX327586 JTA327540:JTB327586 JJE327540:JJF327586 IZI327540:IZJ327586 IPM327540:IPN327586 IFQ327540:IFR327586 HVU327540:HVV327586 HLY327540:HLZ327586 HCC327540:HCD327586 GSG327540:GSH327586 GIK327540:GIL327586 FYO327540:FYP327586 FOS327540:FOT327586 FEW327540:FEX327586 EVA327540:EVB327586 ELE327540:ELF327586 EBI327540:EBJ327586 DRM327540:DRN327586 DHQ327540:DHR327586 CXU327540:CXV327586 CNY327540:CNZ327586 CEC327540:CED327586 BUG327540:BUH327586 BKK327540:BKL327586 BAO327540:BAP327586 AQS327540:AQT327586 AGW327540:AGX327586 XA327540:XB327586 NE327540:NF327586 DI327540:DJ327586 WPU262004:WPV262050 WFY262004:WFZ262050 VWC262004:VWD262050 VMG262004:VMH262050 VCK262004:VCL262050 USO262004:USP262050 UIS262004:UIT262050 TYW262004:TYX262050 TPA262004:TPB262050 TFE262004:TFF262050 SVI262004:SVJ262050 SLM262004:SLN262050 SBQ262004:SBR262050 RRU262004:RRV262050 RHY262004:RHZ262050 QYC262004:QYD262050 QOG262004:QOH262050 QEK262004:QEL262050 PUO262004:PUP262050 PKS262004:PKT262050 PAW262004:PAX262050 ORA262004:ORB262050 OHE262004:OHF262050 NXI262004:NXJ262050 NNM262004:NNN262050 NDQ262004:NDR262050 MTU262004:MTV262050 MJY262004:MJZ262050 MAC262004:MAD262050 LQG262004:LQH262050 LGK262004:LGL262050 KWO262004:KWP262050 KMS262004:KMT262050 KCW262004:KCX262050 JTA262004:JTB262050 JJE262004:JJF262050 IZI262004:IZJ262050 IPM262004:IPN262050 IFQ262004:IFR262050 HVU262004:HVV262050 HLY262004:HLZ262050 HCC262004:HCD262050 GSG262004:GSH262050 GIK262004:GIL262050 FYO262004:FYP262050 FOS262004:FOT262050 FEW262004:FEX262050 EVA262004:EVB262050 ELE262004:ELF262050 EBI262004:EBJ262050 DRM262004:DRN262050 DHQ262004:DHR262050 CXU262004:CXV262050 CNY262004:CNZ262050 CEC262004:CED262050 BUG262004:BUH262050 BKK262004:BKL262050 BAO262004:BAP262050 AQS262004:AQT262050 AGW262004:AGX262050 XA262004:XB262050 NE262004:NF262050 DI262004:DJ262050 WPU196468:WPV196514 WFY196468:WFZ196514 VWC196468:VWD196514 VMG196468:VMH196514 VCK196468:VCL196514 USO196468:USP196514 UIS196468:UIT196514 TYW196468:TYX196514 TPA196468:TPB196514 TFE196468:TFF196514 SVI196468:SVJ196514 SLM196468:SLN196514 SBQ196468:SBR196514 RRU196468:RRV196514 RHY196468:RHZ196514 QYC196468:QYD196514 QOG196468:QOH196514 QEK196468:QEL196514 PUO196468:PUP196514 PKS196468:PKT196514 PAW196468:PAX196514 ORA196468:ORB196514 OHE196468:OHF196514 NXI196468:NXJ196514 NNM196468:NNN196514 NDQ196468:NDR196514 MTU196468:MTV196514 MJY196468:MJZ196514 MAC196468:MAD196514 LQG196468:LQH196514 LGK196468:LGL196514 KWO196468:KWP196514 KMS196468:KMT196514 KCW196468:KCX196514 JTA196468:JTB196514 JJE196468:JJF196514 IZI196468:IZJ196514 IPM196468:IPN196514 IFQ196468:IFR196514 HVU196468:HVV196514 HLY196468:HLZ196514 HCC196468:HCD196514 GSG196468:GSH196514 GIK196468:GIL196514 FYO196468:FYP196514 FOS196468:FOT196514 FEW196468:FEX196514 EVA196468:EVB196514 ELE196468:ELF196514 EBI196468:EBJ196514 DRM196468:DRN196514 DHQ196468:DHR196514 CXU196468:CXV196514 CNY196468:CNZ196514 CEC196468:CED196514 BUG196468:BUH196514 BKK196468:BKL196514 BAO196468:BAP196514 AQS196468:AQT196514 AGW196468:AGX196514 XA196468:XB196514 NE196468:NF196514 DI196468:DJ196514 WPU130932:WPV130978 WFY130932:WFZ130978 VWC130932:VWD130978 VMG130932:VMH130978 VCK130932:VCL130978 USO130932:USP130978 UIS130932:UIT130978 TYW130932:TYX130978 TPA130932:TPB130978 TFE130932:TFF130978 SVI130932:SVJ130978 SLM130932:SLN130978 SBQ130932:SBR130978 RRU130932:RRV130978 RHY130932:RHZ130978 QYC130932:QYD130978 QOG130932:QOH130978 QEK130932:QEL130978 PUO130932:PUP130978 PKS130932:PKT130978 PAW130932:PAX130978 ORA130932:ORB130978 OHE130932:OHF130978 NXI130932:NXJ130978 NNM130932:NNN130978 NDQ130932:NDR130978 MTU130932:MTV130978 MJY130932:MJZ130978 MAC130932:MAD130978 LQG130932:LQH130978 LGK130932:LGL130978 KWO130932:KWP130978 KMS130932:KMT130978 KCW130932:KCX130978 JTA130932:JTB130978 JJE130932:JJF130978 IZI130932:IZJ130978 IPM130932:IPN130978 IFQ130932:IFR130978 HVU130932:HVV130978 HLY130932:HLZ130978 HCC130932:HCD130978 GSG130932:GSH130978 GIK130932:GIL130978 FYO130932:FYP130978 FOS130932:FOT130978 FEW130932:FEX130978 EVA130932:EVB130978 ELE130932:ELF130978 EBI130932:EBJ130978 DRM130932:DRN130978 DHQ130932:DHR130978 CXU130932:CXV130978 CNY130932:CNZ130978 CEC130932:CED130978 BUG130932:BUH130978 BKK130932:BKL130978 BAO130932:BAP130978 AQS130932:AQT130978 AGW130932:AGX130978 XA130932:XB130978 NE130932:NF130978 DI130932:DJ130978 WPU65396:WPV65442 WFY65396:WFZ65442 VWC65396:VWD65442 VMG65396:VMH65442 VCK65396:VCL65442 USO65396:USP65442 UIS65396:UIT65442 TYW65396:TYX65442 TPA65396:TPB65442 TFE65396:TFF65442 SVI65396:SVJ65442 SLM65396:SLN65442 SBQ65396:SBR65442 RRU65396:RRV65442 RHY65396:RHZ65442 QYC65396:QYD65442 QOG65396:QOH65442 QEK65396:QEL65442 PUO65396:PUP65442 PKS65396:PKT65442 PAW65396:PAX65442 ORA65396:ORB65442 OHE65396:OHF65442 NXI65396:NXJ65442 NNM65396:NNN65442 NDQ65396:NDR65442 MTU65396:MTV65442 MJY65396:MJZ65442 MAC65396:MAD65442 LQG65396:LQH65442 LGK65396:LGL65442 KWO65396:KWP65442 KMS65396:KMT65442 KCW65396:KCX65442 JTA65396:JTB65442 JJE65396:JJF65442 IZI65396:IZJ65442 IPM65396:IPN65442 IFQ65396:IFR65442 HVU65396:HVV65442 HLY65396:HLZ65442 HCC65396:HCD65442 GSG65396:GSH65442 GIK65396:GIL65442 FYO65396:FYP65442 FOS65396:FOT65442 FEW65396:FEX65442 EVA65396:EVB65442 ELE65396:ELF65442 EBI65396:EBJ65442 DRM65396:DRN65442 DHQ65396:DHR65442 CXU65396:CXV65442 CNY65396:CNZ65442 CEC65396:CED65442 BUG65396:BUH65442 BKK65396:BKL65442 BAO65396:BAP65442 AQS65396:AQT65442 AGW65396:AGX65442 XA65396:XB65442 NE65396:NF65442 DI65396:DJ65442 B982900:B982946 B917364:B917410 B851828:B851874 B786292:B786338 B720756:B720802 B655220:B655266 B589684:B589730 B524148:B524194 B458612:B458658 B393076:B393122 B327540:B327586 B262004:B262050 B196468:B196514 B130932:B130978 B65396:B65442" xr:uid="{2D8B6AC1-86BA-46FA-947E-535B06CCA2CD}">
      <formula1>#REF!</formula1>
    </dataValidation>
  </dataValidations>
  <pageMargins left="0.78740157499999996" right="0.78740157499999996" top="0.984251969" bottom="0.984251969" header="0.4921259845" footer="0.4921259845"/>
  <pageSetup scale="54" orientation="landscape"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BC85AF2E-C949-4AB4-8C5C-E7E58A679581}">
          <x14:formula1>
            <xm:f>Legends!$C$18:$C$22</xm:f>
          </x14:formula1>
          <xm:sqref>B2:C33</xm:sqref>
        </x14:dataValidation>
        <x14:dataValidation type="list" allowBlank="1" showInputMessage="1" showErrorMessage="1" xr:uid="{AD4A4B89-6D85-44BB-A84D-22B183C71846}">
          <x14:formula1>
            <xm:f>Legends!$B$50:$B$53</xm:f>
          </x14:formula1>
          <xm:sqref>F2:F33</xm:sqref>
        </x14:dataValidation>
        <x14:dataValidation type="list" allowBlank="1" showInputMessage="1" showErrorMessage="1" xr:uid="{49A3B603-9644-49C5-BCC8-0C4A0A8E4E34}">
          <x14:formula1>
            <xm:f>Legends!$B$42:$B$45</xm:f>
          </x14:formula1>
          <xm:sqref>E2:E33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30CA-5DAB-42AC-B69B-BA5B7CDCDB71}">
  <sheetPr codeName="Sheet6">
    <pageSetUpPr fitToPage="1"/>
  </sheetPr>
  <dimension ref="A1:M60"/>
  <sheetViews>
    <sheetView tabSelected="1" zoomScale="70" zoomScaleNormal="70" workbookViewId="0">
      <pane ySplit="1" topLeftCell="A2" activePane="bottomLeft" state="frozen"/>
      <selection pane="bottomLeft" activeCell="E90" sqref="E90"/>
    </sheetView>
  </sheetViews>
  <sheetFormatPr baseColWidth="10" defaultColWidth="11.42578125" defaultRowHeight="12.75" outlineLevelRow="1" x14ac:dyDescent="0.2"/>
  <cols>
    <col min="1" max="1" width="4" style="4" customWidth="1"/>
    <col min="2" max="2" width="22.5703125" style="4" customWidth="1"/>
    <col min="3" max="3" width="18.42578125" style="4" customWidth="1"/>
    <col min="4" max="4" width="4.28515625" style="4" customWidth="1"/>
    <col min="5" max="5" width="67.5703125" style="4" customWidth="1"/>
    <col min="6" max="6" width="21.85546875" style="4" customWidth="1"/>
    <col min="7" max="7" width="18.42578125" style="4" customWidth="1"/>
    <col min="8" max="8" width="24.5703125" style="4" customWidth="1"/>
    <col min="9" max="9" width="14" style="4" customWidth="1"/>
    <col min="10" max="10" width="4.85546875" style="4" customWidth="1"/>
    <col min="11" max="12" width="27.42578125" style="4" customWidth="1"/>
    <col min="13" max="13" width="5.140625" style="4" customWidth="1"/>
    <col min="14" max="117" width="11.42578125" style="4"/>
    <col min="118" max="118" width="6.5703125" style="4" customWidth="1"/>
    <col min="119" max="119" width="15.42578125" style="4" customWidth="1"/>
    <col min="120" max="120" width="30.5703125" style="4" customWidth="1"/>
    <col min="121" max="123" width="11.42578125" style="4"/>
    <col min="124" max="124" width="13.5703125" style="4" customWidth="1"/>
    <col min="125" max="125" width="33.5703125" style="4" customWidth="1"/>
    <col min="126" max="126" width="45.42578125" style="4" customWidth="1"/>
    <col min="127" max="127" width="8" style="4" customWidth="1"/>
    <col min="128" max="142" width="11.42578125" style="4"/>
    <col min="143" max="143" width="49.85546875" style="4" customWidth="1"/>
    <col min="144" max="144" width="41" style="4" customWidth="1"/>
    <col min="145" max="373" width="11.42578125" style="4"/>
    <col min="374" max="374" width="6.5703125" style="4" customWidth="1"/>
    <col min="375" max="375" width="15.42578125" style="4" customWidth="1"/>
    <col min="376" max="376" width="30.5703125" style="4" customWidth="1"/>
    <col min="377" max="379" width="11.42578125" style="4"/>
    <col min="380" max="380" width="13.5703125" style="4" customWidth="1"/>
    <col min="381" max="381" width="33.5703125" style="4" customWidth="1"/>
    <col min="382" max="382" width="45.42578125" style="4" customWidth="1"/>
    <col min="383" max="383" width="8" style="4" customWidth="1"/>
    <col min="384" max="398" width="11.42578125" style="4"/>
    <col min="399" max="399" width="49.85546875" style="4" customWidth="1"/>
    <col min="400" max="400" width="41" style="4" customWidth="1"/>
    <col min="401" max="629" width="11.42578125" style="4"/>
    <col min="630" max="630" width="6.5703125" style="4" customWidth="1"/>
    <col min="631" max="631" width="15.42578125" style="4" customWidth="1"/>
    <col min="632" max="632" width="30.5703125" style="4" customWidth="1"/>
    <col min="633" max="635" width="11.42578125" style="4"/>
    <col min="636" max="636" width="13.5703125" style="4" customWidth="1"/>
    <col min="637" max="637" width="33.5703125" style="4" customWidth="1"/>
    <col min="638" max="638" width="45.42578125" style="4" customWidth="1"/>
    <col min="639" max="639" width="8" style="4" customWidth="1"/>
    <col min="640" max="654" width="11.42578125" style="4"/>
    <col min="655" max="655" width="49.85546875" style="4" customWidth="1"/>
    <col min="656" max="656" width="41" style="4" customWidth="1"/>
    <col min="657" max="885" width="11.42578125" style="4"/>
    <col min="886" max="886" width="6.5703125" style="4" customWidth="1"/>
    <col min="887" max="887" width="15.42578125" style="4" customWidth="1"/>
    <col min="888" max="888" width="30.5703125" style="4" customWidth="1"/>
    <col min="889" max="891" width="11.42578125" style="4"/>
    <col min="892" max="892" width="13.5703125" style="4" customWidth="1"/>
    <col min="893" max="893" width="33.5703125" style="4" customWidth="1"/>
    <col min="894" max="894" width="45.42578125" style="4" customWidth="1"/>
    <col min="895" max="895" width="8" style="4" customWidth="1"/>
    <col min="896" max="910" width="11.42578125" style="4"/>
    <col min="911" max="911" width="49.85546875" style="4" customWidth="1"/>
    <col min="912" max="912" width="41" style="4" customWidth="1"/>
    <col min="913" max="1141" width="11.42578125" style="4"/>
    <col min="1142" max="1142" width="6.5703125" style="4" customWidth="1"/>
    <col min="1143" max="1143" width="15.42578125" style="4" customWidth="1"/>
    <col min="1144" max="1144" width="30.5703125" style="4" customWidth="1"/>
    <col min="1145" max="1147" width="11.42578125" style="4"/>
    <col min="1148" max="1148" width="13.5703125" style="4" customWidth="1"/>
    <col min="1149" max="1149" width="33.5703125" style="4" customWidth="1"/>
    <col min="1150" max="1150" width="45.42578125" style="4" customWidth="1"/>
    <col min="1151" max="1151" width="8" style="4" customWidth="1"/>
    <col min="1152" max="1166" width="11.42578125" style="4"/>
    <col min="1167" max="1167" width="49.85546875" style="4" customWidth="1"/>
    <col min="1168" max="1168" width="41" style="4" customWidth="1"/>
    <col min="1169" max="1397" width="11.42578125" style="4"/>
    <col min="1398" max="1398" width="6.5703125" style="4" customWidth="1"/>
    <col min="1399" max="1399" width="15.42578125" style="4" customWidth="1"/>
    <col min="1400" max="1400" width="30.5703125" style="4" customWidth="1"/>
    <col min="1401" max="1403" width="11.42578125" style="4"/>
    <col min="1404" max="1404" width="13.5703125" style="4" customWidth="1"/>
    <col min="1405" max="1405" width="33.5703125" style="4" customWidth="1"/>
    <col min="1406" max="1406" width="45.42578125" style="4" customWidth="1"/>
    <col min="1407" max="1407" width="8" style="4" customWidth="1"/>
    <col min="1408" max="1422" width="11.42578125" style="4"/>
    <col min="1423" max="1423" width="49.85546875" style="4" customWidth="1"/>
    <col min="1424" max="1424" width="41" style="4" customWidth="1"/>
    <col min="1425" max="1653" width="11.42578125" style="4"/>
    <col min="1654" max="1654" width="6.5703125" style="4" customWidth="1"/>
    <col min="1655" max="1655" width="15.42578125" style="4" customWidth="1"/>
    <col min="1656" max="1656" width="30.5703125" style="4" customWidth="1"/>
    <col min="1657" max="1659" width="11.42578125" style="4"/>
    <col min="1660" max="1660" width="13.5703125" style="4" customWidth="1"/>
    <col min="1661" max="1661" width="33.5703125" style="4" customWidth="1"/>
    <col min="1662" max="1662" width="45.42578125" style="4" customWidth="1"/>
    <col min="1663" max="1663" width="8" style="4" customWidth="1"/>
    <col min="1664" max="1678" width="11.42578125" style="4"/>
    <col min="1679" max="1679" width="49.85546875" style="4" customWidth="1"/>
    <col min="1680" max="1680" width="41" style="4" customWidth="1"/>
    <col min="1681" max="1909" width="11.42578125" style="4"/>
    <col min="1910" max="1910" width="6.5703125" style="4" customWidth="1"/>
    <col min="1911" max="1911" width="15.42578125" style="4" customWidth="1"/>
    <col min="1912" max="1912" width="30.5703125" style="4" customWidth="1"/>
    <col min="1913" max="1915" width="11.42578125" style="4"/>
    <col min="1916" max="1916" width="13.5703125" style="4" customWidth="1"/>
    <col min="1917" max="1917" width="33.5703125" style="4" customWidth="1"/>
    <col min="1918" max="1918" width="45.42578125" style="4" customWidth="1"/>
    <col min="1919" max="1919" width="8" style="4" customWidth="1"/>
    <col min="1920" max="1934" width="11.42578125" style="4"/>
    <col min="1935" max="1935" width="49.85546875" style="4" customWidth="1"/>
    <col min="1936" max="1936" width="41" style="4" customWidth="1"/>
    <col min="1937" max="2165" width="11.42578125" style="4"/>
    <col min="2166" max="2166" width="6.5703125" style="4" customWidth="1"/>
    <col min="2167" max="2167" width="15.42578125" style="4" customWidth="1"/>
    <col min="2168" max="2168" width="30.5703125" style="4" customWidth="1"/>
    <col min="2169" max="2171" width="11.42578125" style="4"/>
    <col min="2172" max="2172" width="13.5703125" style="4" customWidth="1"/>
    <col min="2173" max="2173" width="33.5703125" style="4" customWidth="1"/>
    <col min="2174" max="2174" width="45.42578125" style="4" customWidth="1"/>
    <col min="2175" max="2175" width="8" style="4" customWidth="1"/>
    <col min="2176" max="2190" width="11.42578125" style="4"/>
    <col min="2191" max="2191" width="49.85546875" style="4" customWidth="1"/>
    <col min="2192" max="2192" width="41" style="4" customWidth="1"/>
    <col min="2193" max="2421" width="11.42578125" style="4"/>
    <col min="2422" max="2422" width="6.5703125" style="4" customWidth="1"/>
    <col min="2423" max="2423" width="15.42578125" style="4" customWidth="1"/>
    <col min="2424" max="2424" width="30.5703125" style="4" customWidth="1"/>
    <col min="2425" max="2427" width="11.42578125" style="4"/>
    <col min="2428" max="2428" width="13.5703125" style="4" customWidth="1"/>
    <col min="2429" max="2429" width="33.5703125" style="4" customWidth="1"/>
    <col min="2430" max="2430" width="45.42578125" style="4" customWidth="1"/>
    <col min="2431" max="2431" width="8" style="4" customWidth="1"/>
    <col min="2432" max="2446" width="11.42578125" style="4"/>
    <col min="2447" max="2447" width="49.85546875" style="4" customWidth="1"/>
    <col min="2448" max="2448" width="41" style="4" customWidth="1"/>
    <col min="2449" max="2677" width="11.42578125" style="4"/>
    <col min="2678" max="2678" width="6.5703125" style="4" customWidth="1"/>
    <col min="2679" max="2679" width="15.42578125" style="4" customWidth="1"/>
    <col min="2680" max="2680" width="30.5703125" style="4" customWidth="1"/>
    <col min="2681" max="2683" width="11.42578125" style="4"/>
    <col min="2684" max="2684" width="13.5703125" style="4" customWidth="1"/>
    <col min="2685" max="2685" width="33.5703125" style="4" customWidth="1"/>
    <col min="2686" max="2686" width="45.42578125" style="4" customWidth="1"/>
    <col min="2687" max="2687" width="8" style="4" customWidth="1"/>
    <col min="2688" max="2702" width="11.42578125" style="4"/>
    <col min="2703" max="2703" width="49.85546875" style="4" customWidth="1"/>
    <col min="2704" max="2704" width="41" style="4" customWidth="1"/>
    <col min="2705" max="2933" width="11.42578125" style="4"/>
    <col min="2934" max="2934" width="6.5703125" style="4" customWidth="1"/>
    <col min="2935" max="2935" width="15.42578125" style="4" customWidth="1"/>
    <col min="2936" max="2936" width="30.5703125" style="4" customWidth="1"/>
    <col min="2937" max="2939" width="11.42578125" style="4"/>
    <col min="2940" max="2940" width="13.5703125" style="4" customWidth="1"/>
    <col min="2941" max="2941" width="33.5703125" style="4" customWidth="1"/>
    <col min="2942" max="2942" width="45.42578125" style="4" customWidth="1"/>
    <col min="2943" max="2943" width="8" style="4" customWidth="1"/>
    <col min="2944" max="2958" width="11.42578125" style="4"/>
    <col min="2959" max="2959" width="49.85546875" style="4" customWidth="1"/>
    <col min="2960" max="2960" width="41" style="4" customWidth="1"/>
    <col min="2961" max="3189" width="11.42578125" style="4"/>
    <col min="3190" max="3190" width="6.5703125" style="4" customWidth="1"/>
    <col min="3191" max="3191" width="15.42578125" style="4" customWidth="1"/>
    <col min="3192" max="3192" width="30.5703125" style="4" customWidth="1"/>
    <col min="3193" max="3195" width="11.42578125" style="4"/>
    <col min="3196" max="3196" width="13.5703125" style="4" customWidth="1"/>
    <col min="3197" max="3197" width="33.5703125" style="4" customWidth="1"/>
    <col min="3198" max="3198" width="45.42578125" style="4" customWidth="1"/>
    <col min="3199" max="3199" width="8" style="4" customWidth="1"/>
    <col min="3200" max="3214" width="11.42578125" style="4"/>
    <col min="3215" max="3215" width="49.85546875" style="4" customWidth="1"/>
    <col min="3216" max="3216" width="41" style="4" customWidth="1"/>
    <col min="3217" max="3445" width="11.42578125" style="4"/>
    <col min="3446" max="3446" width="6.5703125" style="4" customWidth="1"/>
    <col min="3447" max="3447" width="15.42578125" style="4" customWidth="1"/>
    <col min="3448" max="3448" width="30.5703125" style="4" customWidth="1"/>
    <col min="3449" max="3451" width="11.42578125" style="4"/>
    <col min="3452" max="3452" width="13.5703125" style="4" customWidth="1"/>
    <col min="3453" max="3453" width="33.5703125" style="4" customWidth="1"/>
    <col min="3454" max="3454" width="45.42578125" style="4" customWidth="1"/>
    <col min="3455" max="3455" width="8" style="4" customWidth="1"/>
    <col min="3456" max="3470" width="11.42578125" style="4"/>
    <col min="3471" max="3471" width="49.85546875" style="4" customWidth="1"/>
    <col min="3472" max="3472" width="41" style="4" customWidth="1"/>
    <col min="3473" max="3701" width="11.42578125" style="4"/>
    <col min="3702" max="3702" width="6.5703125" style="4" customWidth="1"/>
    <col min="3703" max="3703" width="15.42578125" style="4" customWidth="1"/>
    <col min="3704" max="3704" width="30.5703125" style="4" customWidth="1"/>
    <col min="3705" max="3707" width="11.42578125" style="4"/>
    <col min="3708" max="3708" width="13.5703125" style="4" customWidth="1"/>
    <col min="3709" max="3709" width="33.5703125" style="4" customWidth="1"/>
    <col min="3710" max="3710" width="45.42578125" style="4" customWidth="1"/>
    <col min="3711" max="3711" width="8" style="4" customWidth="1"/>
    <col min="3712" max="3726" width="11.42578125" style="4"/>
    <col min="3727" max="3727" width="49.85546875" style="4" customWidth="1"/>
    <col min="3728" max="3728" width="41" style="4" customWidth="1"/>
    <col min="3729" max="3957" width="11.42578125" style="4"/>
    <col min="3958" max="3958" width="6.5703125" style="4" customWidth="1"/>
    <col min="3959" max="3959" width="15.42578125" style="4" customWidth="1"/>
    <col min="3960" max="3960" width="30.5703125" style="4" customWidth="1"/>
    <col min="3961" max="3963" width="11.42578125" style="4"/>
    <col min="3964" max="3964" width="13.5703125" style="4" customWidth="1"/>
    <col min="3965" max="3965" width="33.5703125" style="4" customWidth="1"/>
    <col min="3966" max="3966" width="45.42578125" style="4" customWidth="1"/>
    <col min="3967" max="3967" width="8" style="4" customWidth="1"/>
    <col min="3968" max="3982" width="11.42578125" style="4"/>
    <col min="3983" max="3983" width="49.85546875" style="4" customWidth="1"/>
    <col min="3984" max="3984" width="41" style="4" customWidth="1"/>
    <col min="3985" max="4213" width="11.42578125" style="4"/>
    <col min="4214" max="4214" width="6.5703125" style="4" customWidth="1"/>
    <col min="4215" max="4215" width="15.42578125" style="4" customWidth="1"/>
    <col min="4216" max="4216" width="30.5703125" style="4" customWidth="1"/>
    <col min="4217" max="4219" width="11.42578125" style="4"/>
    <col min="4220" max="4220" width="13.5703125" style="4" customWidth="1"/>
    <col min="4221" max="4221" width="33.5703125" style="4" customWidth="1"/>
    <col min="4222" max="4222" width="45.42578125" style="4" customWidth="1"/>
    <col min="4223" max="4223" width="8" style="4" customWidth="1"/>
    <col min="4224" max="4238" width="11.42578125" style="4"/>
    <col min="4239" max="4239" width="49.85546875" style="4" customWidth="1"/>
    <col min="4240" max="4240" width="41" style="4" customWidth="1"/>
    <col min="4241" max="4469" width="11.42578125" style="4"/>
    <col min="4470" max="4470" width="6.5703125" style="4" customWidth="1"/>
    <col min="4471" max="4471" width="15.42578125" style="4" customWidth="1"/>
    <col min="4472" max="4472" width="30.5703125" style="4" customWidth="1"/>
    <col min="4473" max="4475" width="11.42578125" style="4"/>
    <col min="4476" max="4476" width="13.5703125" style="4" customWidth="1"/>
    <col min="4477" max="4477" width="33.5703125" style="4" customWidth="1"/>
    <col min="4478" max="4478" width="45.42578125" style="4" customWidth="1"/>
    <col min="4479" max="4479" width="8" style="4" customWidth="1"/>
    <col min="4480" max="4494" width="11.42578125" style="4"/>
    <col min="4495" max="4495" width="49.85546875" style="4" customWidth="1"/>
    <col min="4496" max="4496" width="41" style="4" customWidth="1"/>
    <col min="4497" max="4725" width="11.42578125" style="4"/>
    <col min="4726" max="4726" width="6.5703125" style="4" customWidth="1"/>
    <col min="4727" max="4727" width="15.42578125" style="4" customWidth="1"/>
    <col min="4728" max="4728" width="30.5703125" style="4" customWidth="1"/>
    <col min="4729" max="4731" width="11.42578125" style="4"/>
    <col min="4732" max="4732" width="13.5703125" style="4" customWidth="1"/>
    <col min="4733" max="4733" width="33.5703125" style="4" customWidth="1"/>
    <col min="4734" max="4734" width="45.42578125" style="4" customWidth="1"/>
    <col min="4735" max="4735" width="8" style="4" customWidth="1"/>
    <col min="4736" max="4750" width="11.42578125" style="4"/>
    <col min="4751" max="4751" width="49.85546875" style="4" customWidth="1"/>
    <col min="4752" max="4752" width="41" style="4" customWidth="1"/>
    <col min="4753" max="4981" width="11.42578125" style="4"/>
    <col min="4982" max="4982" width="6.5703125" style="4" customWidth="1"/>
    <col min="4983" max="4983" width="15.42578125" style="4" customWidth="1"/>
    <col min="4984" max="4984" width="30.5703125" style="4" customWidth="1"/>
    <col min="4985" max="4987" width="11.42578125" style="4"/>
    <col min="4988" max="4988" width="13.5703125" style="4" customWidth="1"/>
    <col min="4989" max="4989" width="33.5703125" style="4" customWidth="1"/>
    <col min="4990" max="4990" width="45.42578125" style="4" customWidth="1"/>
    <col min="4991" max="4991" width="8" style="4" customWidth="1"/>
    <col min="4992" max="5006" width="11.42578125" style="4"/>
    <col min="5007" max="5007" width="49.85546875" style="4" customWidth="1"/>
    <col min="5008" max="5008" width="41" style="4" customWidth="1"/>
    <col min="5009" max="5237" width="11.42578125" style="4"/>
    <col min="5238" max="5238" width="6.5703125" style="4" customWidth="1"/>
    <col min="5239" max="5239" width="15.42578125" style="4" customWidth="1"/>
    <col min="5240" max="5240" width="30.5703125" style="4" customWidth="1"/>
    <col min="5241" max="5243" width="11.42578125" style="4"/>
    <col min="5244" max="5244" width="13.5703125" style="4" customWidth="1"/>
    <col min="5245" max="5245" width="33.5703125" style="4" customWidth="1"/>
    <col min="5246" max="5246" width="45.42578125" style="4" customWidth="1"/>
    <col min="5247" max="5247" width="8" style="4" customWidth="1"/>
    <col min="5248" max="5262" width="11.42578125" style="4"/>
    <col min="5263" max="5263" width="49.85546875" style="4" customWidth="1"/>
    <col min="5264" max="5264" width="41" style="4" customWidth="1"/>
    <col min="5265" max="5493" width="11.42578125" style="4"/>
    <col min="5494" max="5494" width="6.5703125" style="4" customWidth="1"/>
    <col min="5495" max="5495" width="15.42578125" style="4" customWidth="1"/>
    <col min="5496" max="5496" width="30.5703125" style="4" customWidth="1"/>
    <col min="5497" max="5499" width="11.42578125" style="4"/>
    <col min="5500" max="5500" width="13.5703125" style="4" customWidth="1"/>
    <col min="5501" max="5501" width="33.5703125" style="4" customWidth="1"/>
    <col min="5502" max="5502" width="45.42578125" style="4" customWidth="1"/>
    <col min="5503" max="5503" width="8" style="4" customWidth="1"/>
    <col min="5504" max="5518" width="11.42578125" style="4"/>
    <col min="5519" max="5519" width="49.85546875" style="4" customWidth="1"/>
    <col min="5520" max="5520" width="41" style="4" customWidth="1"/>
    <col min="5521" max="5749" width="11.42578125" style="4"/>
    <col min="5750" max="5750" width="6.5703125" style="4" customWidth="1"/>
    <col min="5751" max="5751" width="15.42578125" style="4" customWidth="1"/>
    <col min="5752" max="5752" width="30.5703125" style="4" customWidth="1"/>
    <col min="5753" max="5755" width="11.42578125" style="4"/>
    <col min="5756" max="5756" width="13.5703125" style="4" customWidth="1"/>
    <col min="5757" max="5757" width="33.5703125" style="4" customWidth="1"/>
    <col min="5758" max="5758" width="45.42578125" style="4" customWidth="1"/>
    <col min="5759" max="5759" width="8" style="4" customWidth="1"/>
    <col min="5760" max="5774" width="11.42578125" style="4"/>
    <col min="5775" max="5775" width="49.85546875" style="4" customWidth="1"/>
    <col min="5776" max="5776" width="41" style="4" customWidth="1"/>
    <col min="5777" max="6005" width="11.42578125" style="4"/>
    <col min="6006" max="6006" width="6.5703125" style="4" customWidth="1"/>
    <col min="6007" max="6007" width="15.42578125" style="4" customWidth="1"/>
    <col min="6008" max="6008" width="30.5703125" style="4" customWidth="1"/>
    <col min="6009" max="6011" width="11.42578125" style="4"/>
    <col min="6012" max="6012" width="13.5703125" style="4" customWidth="1"/>
    <col min="6013" max="6013" width="33.5703125" style="4" customWidth="1"/>
    <col min="6014" max="6014" width="45.42578125" style="4" customWidth="1"/>
    <col min="6015" max="6015" width="8" style="4" customWidth="1"/>
    <col min="6016" max="6030" width="11.42578125" style="4"/>
    <col min="6031" max="6031" width="49.85546875" style="4" customWidth="1"/>
    <col min="6032" max="6032" width="41" style="4" customWidth="1"/>
    <col min="6033" max="6261" width="11.42578125" style="4"/>
    <col min="6262" max="6262" width="6.5703125" style="4" customWidth="1"/>
    <col min="6263" max="6263" width="15.42578125" style="4" customWidth="1"/>
    <col min="6264" max="6264" width="30.5703125" style="4" customWidth="1"/>
    <col min="6265" max="6267" width="11.42578125" style="4"/>
    <col min="6268" max="6268" width="13.5703125" style="4" customWidth="1"/>
    <col min="6269" max="6269" width="33.5703125" style="4" customWidth="1"/>
    <col min="6270" max="6270" width="45.42578125" style="4" customWidth="1"/>
    <col min="6271" max="6271" width="8" style="4" customWidth="1"/>
    <col min="6272" max="6286" width="11.42578125" style="4"/>
    <col min="6287" max="6287" width="49.85546875" style="4" customWidth="1"/>
    <col min="6288" max="6288" width="41" style="4" customWidth="1"/>
    <col min="6289" max="6517" width="11.42578125" style="4"/>
    <col min="6518" max="6518" width="6.5703125" style="4" customWidth="1"/>
    <col min="6519" max="6519" width="15.42578125" style="4" customWidth="1"/>
    <col min="6520" max="6520" width="30.5703125" style="4" customWidth="1"/>
    <col min="6521" max="6523" width="11.42578125" style="4"/>
    <col min="6524" max="6524" width="13.5703125" style="4" customWidth="1"/>
    <col min="6525" max="6525" width="33.5703125" style="4" customWidth="1"/>
    <col min="6526" max="6526" width="45.42578125" style="4" customWidth="1"/>
    <col min="6527" max="6527" width="8" style="4" customWidth="1"/>
    <col min="6528" max="6542" width="11.42578125" style="4"/>
    <col min="6543" max="6543" width="49.85546875" style="4" customWidth="1"/>
    <col min="6544" max="6544" width="41" style="4" customWidth="1"/>
    <col min="6545" max="6773" width="11.42578125" style="4"/>
    <col min="6774" max="6774" width="6.5703125" style="4" customWidth="1"/>
    <col min="6775" max="6775" width="15.42578125" style="4" customWidth="1"/>
    <col min="6776" max="6776" width="30.5703125" style="4" customWidth="1"/>
    <col min="6777" max="6779" width="11.42578125" style="4"/>
    <col min="6780" max="6780" width="13.5703125" style="4" customWidth="1"/>
    <col min="6781" max="6781" width="33.5703125" style="4" customWidth="1"/>
    <col min="6782" max="6782" width="45.42578125" style="4" customWidth="1"/>
    <col min="6783" max="6783" width="8" style="4" customWidth="1"/>
    <col min="6784" max="6798" width="11.42578125" style="4"/>
    <col min="6799" max="6799" width="49.85546875" style="4" customWidth="1"/>
    <col min="6800" max="6800" width="41" style="4" customWidth="1"/>
    <col min="6801" max="7029" width="11.42578125" style="4"/>
    <col min="7030" max="7030" width="6.5703125" style="4" customWidth="1"/>
    <col min="7031" max="7031" width="15.42578125" style="4" customWidth="1"/>
    <col min="7032" max="7032" width="30.5703125" style="4" customWidth="1"/>
    <col min="7033" max="7035" width="11.42578125" style="4"/>
    <col min="7036" max="7036" width="13.5703125" style="4" customWidth="1"/>
    <col min="7037" max="7037" width="33.5703125" style="4" customWidth="1"/>
    <col min="7038" max="7038" width="45.42578125" style="4" customWidth="1"/>
    <col min="7039" max="7039" width="8" style="4" customWidth="1"/>
    <col min="7040" max="7054" width="11.42578125" style="4"/>
    <col min="7055" max="7055" width="49.85546875" style="4" customWidth="1"/>
    <col min="7056" max="7056" width="41" style="4" customWidth="1"/>
    <col min="7057" max="7285" width="11.42578125" style="4"/>
    <col min="7286" max="7286" width="6.5703125" style="4" customWidth="1"/>
    <col min="7287" max="7287" width="15.42578125" style="4" customWidth="1"/>
    <col min="7288" max="7288" width="30.5703125" style="4" customWidth="1"/>
    <col min="7289" max="7291" width="11.42578125" style="4"/>
    <col min="7292" max="7292" width="13.5703125" style="4" customWidth="1"/>
    <col min="7293" max="7293" width="33.5703125" style="4" customWidth="1"/>
    <col min="7294" max="7294" width="45.42578125" style="4" customWidth="1"/>
    <col min="7295" max="7295" width="8" style="4" customWidth="1"/>
    <col min="7296" max="7310" width="11.42578125" style="4"/>
    <col min="7311" max="7311" width="49.85546875" style="4" customWidth="1"/>
    <col min="7312" max="7312" width="41" style="4" customWidth="1"/>
    <col min="7313" max="7541" width="11.42578125" style="4"/>
    <col min="7542" max="7542" width="6.5703125" style="4" customWidth="1"/>
    <col min="7543" max="7543" width="15.42578125" style="4" customWidth="1"/>
    <col min="7544" max="7544" width="30.5703125" style="4" customWidth="1"/>
    <col min="7545" max="7547" width="11.42578125" style="4"/>
    <col min="7548" max="7548" width="13.5703125" style="4" customWidth="1"/>
    <col min="7549" max="7549" width="33.5703125" style="4" customWidth="1"/>
    <col min="7550" max="7550" width="45.42578125" style="4" customWidth="1"/>
    <col min="7551" max="7551" width="8" style="4" customWidth="1"/>
    <col min="7552" max="7566" width="11.42578125" style="4"/>
    <col min="7567" max="7567" width="49.85546875" style="4" customWidth="1"/>
    <col min="7568" max="7568" width="41" style="4" customWidth="1"/>
    <col min="7569" max="7797" width="11.42578125" style="4"/>
    <col min="7798" max="7798" width="6.5703125" style="4" customWidth="1"/>
    <col min="7799" max="7799" width="15.42578125" style="4" customWidth="1"/>
    <col min="7800" max="7800" width="30.5703125" style="4" customWidth="1"/>
    <col min="7801" max="7803" width="11.42578125" style="4"/>
    <col min="7804" max="7804" width="13.5703125" style="4" customWidth="1"/>
    <col min="7805" max="7805" width="33.5703125" style="4" customWidth="1"/>
    <col min="7806" max="7806" width="45.42578125" style="4" customWidth="1"/>
    <col min="7807" max="7807" width="8" style="4" customWidth="1"/>
    <col min="7808" max="7822" width="11.42578125" style="4"/>
    <col min="7823" max="7823" width="49.85546875" style="4" customWidth="1"/>
    <col min="7824" max="7824" width="41" style="4" customWidth="1"/>
    <col min="7825" max="8053" width="11.42578125" style="4"/>
    <col min="8054" max="8054" width="6.5703125" style="4" customWidth="1"/>
    <col min="8055" max="8055" width="15.42578125" style="4" customWidth="1"/>
    <col min="8056" max="8056" width="30.5703125" style="4" customWidth="1"/>
    <col min="8057" max="8059" width="11.42578125" style="4"/>
    <col min="8060" max="8060" width="13.5703125" style="4" customWidth="1"/>
    <col min="8061" max="8061" width="33.5703125" style="4" customWidth="1"/>
    <col min="8062" max="8062" width="45.42578125" style="4" customWidth="1"/>
    <col min="8063" max="8063" width="8" style="4" customWidth="1"/>
    <col min="8064" max="8078" width="11.42578125" style="4"/>
    <col min="8079" max="8079" width="49.85546875" style="4" customWidth="1"/>
    <col min="8080" max="8080" width="41" style="4" customWidth="1"/>
    <col min="8081" max="8309" width="11.42578125" style="4"/>
    <col min="8310" max="8310" width="6.5703125" style="4" customWidth="1"/>
    <col min="8311" max="8311" width="15.42578125" style="4" customWidth="1"/>
    <col min="8312" max="8312" width="30.5703125" style="4" customWidth="1"/>
    <col min="8313" max="8315" width="11.42578125" style="4"/>
    <col min="8316" max="8316" width="13.5703125" style="4" customWidth="1"/>
    <col min="8317" max="8317" width="33.5703125" style="4" customWidth="1"/>
    <col min="8318" max="8318" width="45.42578125" style="4" customWidth="1"/>
    <col min="8319" max="8319" width="8" style="4" customWidth="1"/>
    <col min="8320" max="8334" width="11.42578125" style="4"/>
    <col min="8335" max="8335" width="49.85546875" style="4" customWidth="1"/>
    <col min="8336" max="8336" width="41" style="4" customWidth="1"/>
    <col min="8337" max="8565" width="11.42578125" style="4"/>
    <col min="8566" max="8566" width="6.5703125" style="4" customWidth="1"/>
    <col min="8567" max="8567" width="15.42578125" style="4" customWidth="1"/>
    <col min="8568" max="8568" width="30.5703125" style="4" customWidth="1"/>
    <col min="8569" max="8571" width="11.42578125" style="4"/>
    <col min="8572" max="8572" width="13.5703125" style="4" customWidth="1"/>
    <col min="8573" max="8573" width="33.5703125" style="4" customWidth="1"/>
    <col min="8574" max="8574" width="45.42578125" style="4" customWidth="1"/>
    <col min="8575" max="8575" width="8" style="4" customWidth="1"/>
    <col min="8576" max="8590" width="11.42578125" style="4"/>
    <col min="8591" max="8591" width="49.85546875" style="4" customWidth="1"/>
    <col min="8592" max="8592" width="41" style="4" customWidth="1"/>
    <col min="8593" max="8821" width="11.42578125" style="4"/>
    <col min="8822" max="8822" width="6.5703125" style="4" customWidth="1"/>
    <col min="8823" max="8823" width="15.42578125" style="4" customWidth="1"/>
    <col min="8824" max="8824" width="30.5703125" style="4" customWidth="1"/>
    <col min="8825" max="8827" width="11.42578125" style="4"/>
    <col min="8828" max="8828" width="13.5703125" style="4" customWidth="1"/>
    <col min="8829" max="8829" width="33.5703125" style="4" customWidth="1"/>
    <col min="8830" max="8830" width="45.42578125" style="4" customWidth="1"/>
    <col min="8831" max="8831" width="8" style="4" customWidth="1"/>
    <col min="8832" max="8846" width="11.42578125" style="4"/>
    <col min="8847" max="8847" width="49.85546875" style="4" customWidth="1"/>
    <col min="8848" max="8848" width="41" style="4" customWidth="1"/>
    <col min="8849" max="9077" width="11.42578125" style="4"/>
    <col min="9078" max="9078" width="6.5703125" style="4" customWidth="1"/>
    <col min="9079" max="9079" width="15.42578125" style="4" customWidth="1"/>
    <col min="9080" max="9080" width="30.5703125" style="4" customWidth="1"/>
    <col min="9081" max="9083" width="11.42578125" style="4"/>
    <col min="9084" max="9084" width="13.5703125" style="4" customWidth="1"/>
    <col min="9085" max="9085" width="33.5703125" style="4" customWidth="1"/>
    <col min="9086" max="9086" width="45.42578125" style="4" customWidth="1"/>
    <col min="9087" max="9087" width="8" style="4" customWidth="1"/>
    <col min="9088" max="9102" width="11.42578125" style="4"/>
    <col min="9103" max="9103" width="49.85546875" style="4" customWidth="1"/>
    <col min="9104" max="9104" width="41" style="4" customWidth="1"/>
    <col min="9105" max="9333" width="11.42578125" style="4"/>
    <col min="9334" max="9334" width="6.5703125" style="4" customWidth="1"/>
    <col min="9335" max="9335" width="15.42578125" style="4" customWidth="1"/>
    <col min="9336" max="9336" width="30.5703125" style="4" customWidth="1"/>
    <col min="9337" max="9339" width="11.42578125" style="4"/>
    <col min="9340" max="9340" width="13.5703125" style="4" customWidth="1"/>
    <col min="9341" max="9341" width="33.5703125" style="4" customWidth="1"/>
    <col min="9342" max="9342" width="45.42578125" style="4" customWidth="1"/>
    <col min="9343" max="9343" width="8" style="4" customWidth="1"/>
    <col min="9344" max="9358" width="11.42578125" style="4"/>
    <col min="9359" max="9359" width="49.85546875" style="4" customWidth="1"/>
    <col min="9360" max="9360" width="41" style="4" customWidth="1"/>
    <col min="9361" max="9589" width="11.42578125" style="4"/>
    <col min="9590" max="9590" width="6.5703125" style="4" customWidth="1"/>
    <col min="9591" max="9591" width="15.42578125" style="4" customWidth="1"/>
    <col min="9592" max="9592" width="30.5703125" style="4" customWidth="1"/>
    <col min="9593" max="9595" width="11.42578125" style="4"/>
    <col min="9596" max="9596" width="13.5703125" style="4" customWidth="1"/>
    <col min="9597" max="9597" width="33.5703125" style="4" customWidth="1"/>
    <col min="9598" max="9598" width="45.42578125" style="4" customWidth="1"/>
    <col min="9599" max="9599" width="8" style="4" customWidth="1"/>
    <col min="9600" max="9614" width="11.42578125" style="4"/>
    <col min="9615" max="9615" width="49.85546875" style="4" customWidth="1"/>
    <col min="9616" max="9616" width="41" style="4" customWidth="1"/>
    <col min="9617" max="9845" width="11.42578125" style="4"/>
    <col min="9846" max="9846" width="6.5703125" style="4" customWidth="1"/>
    <col min="9847" max="9847" width="15.42578125" style="4" customWidth="1"/>
    <col min="9848" max="9848" width="30.5703125" style="4" customWidth="1"/>
    <col min="9849" max="9851" width="11.42578125" style="4"/>
    <col min="9852" max="9852" width="13.5703125" style="4" customWidth="1"/>
    <col min="9853" max="9853" width="33.5703125" style="4" customWidth="1"/>
    <col min="9854" max="9854" width="45.42578125" style="4" customWidth="1"/>
    <col min="9855" max="9855" width="8" style="4" customWidth="1"/>
    <col min="9856" max="9870" width="11.42578125" style="4"/>
    <col min="9871" max="9871" width="49.85546875" style="4" customWidth="1"/>
    <col min="9872" max="9872" width="41" style="4" customWidth="1"/>
    <col min="9873" max="10101" width="11.42578125" style="4"/>
    <col min="10102" max="10102" width="6.5703125" style="4" customWidth="1"/>
    <col min="10103" max="10103" width="15.42578125" style="4" customWidth="1"/>
    <col min="10104" max="10104" width="30.5703125" style="4" customWidth="1"/>
    <col min="10105" max="10107" width="11.42578125" style="4"/>
    <col min="10108" max="10108" width="13.5703125" style="4" customWidth="1"/>
    <col min="10109" max="10109" width="33.5703125" style="4" customWidth="1"/>
    <col min="10110" max="10110" width="45.42578125" style="4" customWidth="1"/>
    <col min="10111" max="10111" width="8" style="4" customWidth="1"/>
    <col min="10112" max="10126" width="11.42578125" style="4"/>
    <col min="10127" max="10127" width="49.85546875" style="4" customWidth="1"/>
    <col min="10128" max="10128" width="41" style="4" customWidth="1"/>
    <col min="10129" max="10357" width="11.42578125" style="4"/>
    <col min="10358" max="10358" width="6.5703125" style="4" customWidth="1"/>
    <col min="10359" max="10359" width="15.42578125" style="4" customWidth="1"/>
    <col min="10360" max="10360" width="30.5703125" style="4" customWidth="1"/>
    <col min="10361" max="10363" width="11.42578125" style="4"/>
    <col min="10364" max="10364" width="13.5703125" style="4" customWidth="1"/>
    <col min="10365" max="10365" width="33.5703125" style="4" customWidth="1"/>
    <col min="10366" max="10366" width="45.42578125" style="4" customWidth="1"/>
    <col min="10367" max="10367" width="8" style="4" customWidth="1"/>
    <col min="10368" max="10382" width="11.42578125" style="4"/>
    <col min="10383" max="10383" width="49.85546875" style="4" customWidth="1"/>
    <col min="10384" max="10384" width="41" style="4" customWidth="1"/>
    <col min="10385" max="10613" width="11.42578125" style="4"/>
    <col min="10614" max="10614" width="6.5703125" style="4" customWidth="1"/>
    <col min="10615" max="10615" width="15.42578125" style="4" customWidth="1"/>
    <col min="10616" max="10616" width="30.5703125" style="4" customWidth="1"/>
    <col min="10617" max="10619" width="11.42578125" style="4"/>
    <col min="10620" max="10620" width="13.5703125" style="4" customWidth="1"/>
    <col min="10621" max="10621" width="33.5703125" style="4" customWidth="1"/>
    <col min="10622" max="10622" width="45.42578125" style="4" customWidth="1"/>
    <col min="10623" max="10623" width="8" style="4" customWidth="1"/>
    <col min="10624" max="10638" width="11.42578125" style="4"/>
    <col min="10639" max="10639" width="49.85546875" style="4" customWidth="1"/>
    <col min="10640" max="10640" width="41" style="4" customWidth="1"/>
    <col min="10641" max="10869" width="11.42578125" style="4"/>
    <col min="10870" max="10870" width="6.5703125" style="4" customWidth="1"/>
    <col min="10871" max="10871" width="15.42578125" style="4" customWidth="1"/>
    <col min="10872" max="10872" width="30.5703125" style="4" customWidth="1"/>
    <col min="10873" max="10875" width="11.42578125" style="4"/>
    <col min="10876" max="10876" width="13.5703125" style="4" customWidth="1"/>
    <col min="10877" max="10877" width="33.5703125" style="4" customWidth="1"/>
    <col min="10878" max="10878" width="45.42578125" style="4" customWidth="1"/>
    <col min="10879" max="10879" width="8" style="4" customWidth="1"/>
    <col min="10880" max="10894" width="11.42578125" style="4"/>
    <col min="10895" max="10895" width="49.85546875" style="4" customWidth="1"/>
    <col min="10896" max="10896" width="41" style="4" customWidth="1"/>
    <col min="10897" max="11125" width="11.42578125" style="4"/>
    <col min="11126" max="11126" width="6.5703125" style="4" customWidth="1"/>
    <col min="11127" max="11127" width="15.42578125" style="4" customWidth="1"/>
    <col min="11128" max="11128" width="30.5703125" style="4" customWidth="1"/>
    <col min="11129" max="11131" width="11.42578125" style="4"/>
    <col min="11132" max="11132" width="13.5703125" style="4" customWidth="1"/>
    <col min="11133" max="11133" width="33.5703125" style="4" customWidth="1"/>
    <col min="11134" max="11134" width="45.42578125" style="4" customWidth="1"/>
    <col min="11135" max="11135" width="8" style="4" customWidth="1"/>
    <col min="11136" max="11150" width="11.42578125" style="4"/>
    <col min="11151" max="11151" width="49.85546875" style="4" customWidth="1"/>
    <col min="11152" max="11152" width="41" style="4" customWidth="1"/>
    <col min="11153" max="11381" width="11.42578125" style="4"/>
    <col min="11382" max="11382" width="6.5703125" style="4" customWidth="1"/>
    <col min="11383" max="11383" width="15.42578125" style="4" customWidth="1"/>
    <col min="11384" max="11384" width="30.5703125" style="4" customWidth="1"/>
    <col min="11385" max="11387" width="11.42578125" style="4"/>
    <col min="11388" max="11388" width="13.5703125" style="4" customWidth="1"/>
    <col min="11389" max="11389" width="33.5703125" style="4" customWidth="1"/>
    <col min="11390" max="11390" width="45.42578125" style="4" customWidth="1"/>
    <col min="11391" max="11391" width="8" style="4" customWidth="1"/>
    <col min="11392" max="11406" width="11.42578125" style="4"/>
    <col min="11407" max="11407" width="49.85546875" style="4" customWidth="1"/>
    <col min="11408" max="11408" width="41" style="4" customWidth="1"/>
    <col min="11409" max="11637" width="11.42578125" style="4"/>
    <col min="11638" max="11638" width="6.5703125" style="4" customWidth="1"/>
    <col min="11639" max="11639" width="15.42578125" style="4" customWidth="1"/>
    <col min="11640" max="11640" width="30.5703125" style="4" customWidth="1"/>
    <col min="11641" max="11643" width="11.42578125" style="4"/>
    <col min="11644" max="11644" width="13.5703125" style="4" customWidth="1"/>
    <col min="11645" max="11645" width="33.5703125" style="4" customWidth="1"/>
    <col min="11646" max="11646" width="45.42578125" style="4" customWidth="1"/>
    <col min="11647" max="11647" width="8" style="4" customWidth="1"/>
    <col min="11648" max="11662" width="11.42578125" style="4"/>
    <col min="11663" max="11663" width="49.85546875" style="4" customWidth="1"/>
    <col min="11664" max="11664" width="41" style="4" customWidth="1"/>
    <col min="11665" max="11893" width="11.42578125" style="4"/>
    <col min="11894" max="11894" width="6.5703125" style="4" customWidth="1"/>
    <col min="11895" max="11895" width="15.42578125" style="4" customWidth="1"/>
    <col min="11896" max="11896" width="30.5703125" style="4" customWidth="1"/>
    <col min="11897" max="11899" width="11.42578125" style="4"/>
    <col min="11900" max="11900" width="13.5703125" style="4" customWidth="1"/>
    <col min="11901" max="11901" width="33.5703125" style="4" customWidth="1"/>
    <col min="11902" max="11902" width="45.42578125" style="4" customWidth="1"/>
    <col min="11903" max="11903" width="8" style="4" customWidth="1"/>
    <col min="11904" max="11918" width="11.42578125" style="4"/>
    <col min="11919" max="11919" width="49.85546875" style="4" customWidth="1"/>
    <col min="11920" max="11920" width="41" style="4" customWidth="1"/>
    <col min="11921" max="12149" width="11.42578125" style="4"/>
    <col min="12150" max="12150" width="6.5703125" style="4" customWidth="1"/>
    <col min="12151" max="12151" width="15.42578125" style="4" customWidth="1"/>
    <col min="12152" max="12152" width="30.5703125" style="4" customWidth="1"/>
    <col min="12153" max="12155" width="11.42578125" style="4"/>
    <col min="12156" max="12156" width="13.5703125" style="4" customWidth="1"/>
    <col min="12157" max="12157" width="33.5703125" style="4" customWidth="1"/>
    <col min="12158" max="12158" width="45.42578125" style="4" customWidth="1"/>
    <col min="12159" max="12159" width="8" style="4" customWidth="1"/>
    <col min="12160" max="12174" width="11.42578125" style="4"/>
    <col min="12175" max="12175" width="49.85546875" style="4" customWidth="1"/>
    <col min="12176" max="12176" width="41" style="4" customWidth="1"/>
    <col min="12177" max="12405" width="11.42578125" style="4"/>
    <col min="12406" max="12406" width="6.5703125" style="4" customWidth="1"/>
    <col min="12407" max="12407" width="15.42578125" style="4" customWidth="1"/>
    <col min="12408" max="12408" width="30.5703125" style="4" customWidth="1"/>
    <col min="12409" max="12411" width="11.42578125" style="4"/>
    <col min="12412" max="12412" width="13.5703125" style="4" customWidth="1"/>
    <col min="12413" max="12413" width="33.5703125" style="4" customWidth="1"/>
    <col min="12414" max="12414" width="45.42578125" style="4" customWidth="1"/>
    <col min="12415" max="12415" width="8" style="4" customWidth="1"/>
    <col min="12416" max="12430" width="11.42578125" style="4"/>
    <col min="12431" max="12431" width="49.85546875" style="4" customWidth="1"/>
    <col min="12432" max="12432" width="41" style="4" customWidth="1"/>
    <col min="12433" max="12661" width="11.42578125" style="4"/>
    <col min="12662" max="12662" width="6.5703125" style="4" customWidth="1"/>
    <col min="12663" max="12663" width="15.42578125" style="4" customWidth="1"/>
    <col min="12664" max="12664" width="30.5703125" style="4" customWidth="1"/>
    <col min="12665" max="12667" width="11.42578125" style="4"/>
    <col min="12668" max="12668" width="13.5703125" style="4" customWidth="1"/>
    <col min="12669" max="12669" width="33.5703125" style="4" customWidth="1"/>
    <col min="12670" max="12670" width="45.42578125" style="4" customWidth="1"/>
    <col min="12671" max="12671" width="8" style="4" customWidth="1"/>
    <col min="12672" max="12686" width="11.42578125" style="4"/>
    <col min="12687" max="12687" width="49.85546875" style="4" customWidth="1"/>
    <col min="12688" max="12688" width="41" style="4" customWidth="1"/>
    <col min="12689" max="12917" width="11.42578125" style="4"/>
    <col min="12918" max="12918" width="6.5703125" style="4" customWidth="1"/>
    <col min="12919" max="12919" width="15.42578125" style="4" customWidth="1"/>
    <col min="12920" max="12920" width="30.5703125" style="4" customWidth="1"/>
    <col min="12921" max="12923" width="11.42578125" style="4"/>
    <col min="12924" max="12924" width="13.5703125" style="4" customWidth="1"/>
    <col min="12925" max="12925" width="33.5703125" style="4" customWidth="1"/>
    <col min="12926" max="12926" width="45.42578125" style="4" customWidth="1"/>
    <col min="12927" max="12927" width="8" style="4" customWidth="1"/>
    <col min="12928" max="12942" width="11.42578125" style="4"/>
    <col min="12943" max="12943" width="49.85546875" style="4" customWidth="1"/>
    <col min="12944" max="12944" width="41" style="4" customWidth="1"/>
    <col min="12945" max="13173" width="11.42578125" style="4"/>
    <col min="13174" max="13174" width="6.5703125" style="4" customWidth="1"/>
    <col min="13175" max="13175" width="15.42578125" style="4" customWidth="1"/>
    <col min="13176" max="13176" width="30.5703125" style="4" customWidth="1"/>
    <col min="13177" max="13179" width="11.42578125" style="4"/>
    <col min="13180" max="13180" width="13.5703125" style="4" customWidth="1"/>
    <col min="13181" max="13181" width="33.5703125" style="4" customWidth="1"/>
    <col min="13182" max="13182" width="45.42578125" style="4" customWidth="1"/>
    <col min="13183" max="13183" width="8" style="4" customWidth="1"/>
    <col min="13184" max="13198" width="11.42578125" style="4"/>
    <col min="13199" max="13199" width="49.85546875" style="4" customWidth="1"/>
    <col min="13200" max="13200" width="41" style="4" customWidth="1"/>
    <col min="13201" max="13429" width="11.42578125" style="4"/>
    <col min="13430" max="13430" width="6.5703125" style="4" customWidth="1"/>
    <col min="13431" max="13431" width="15.42578125" style="4" customWidth="1"/>
    <col min="13432" max="13432" width="30.5703125" style="4" customWidth="1"/>
    <col min="13433" max="13435" width="11.42578125" style="4"/>
    <col min="13436" max="13436" width="13.5703125" style="4" customWidth="1"/>
    <col min="13437" max="13437" width="33.5703125" style="4" customWidth="1"/>
    <col min="13438" max="13438" width="45.42578125" style="4" customWidth="1"/>
    <col min="13439" max="13439" width="8" style="4" customWidth="1"/>
    <col min="13440" max="13454" width="11.42578125" style="4"/>
    <col min="13455" max="13455" width="49.85546875" style="4" customWidth="1"/>
    <col min="13456" max="13456" width="41" style="4" customWidth="1"/>
    <col min="13457" max="13685" width="11.42578125" style="4"/>
    <col min="13686" max="13686" width="6.5703125" style="4" customWidth="1"/>
    <col min="13687" max="13687" width="15.42578125" style="4" customWidth="1"/>
    <col min="13688" max="13688" width="30.5703125" style="4" customWidth="1"/>
    <col min="13689" max="13691" width="11.42578125" style="4"/>
    <col min="13692" max="13692" width="13.5703125" style="4" customWidth="1"/>
    <col min="13693" max="13693" width="33.5703125" style="4" customWidth="1"/>
    <col min="13694" max="13694" width="45.42578125" style="4" customWidth="1"/>
    <col min="13695" max="13695" width="8" style="4" customWidth="1"/>
    <col min="13696" max="13710" width="11.42578125" style="4"/>
    <col min="13711" max="13711" width="49.85546875" style="4" customWidth="1"/>
    <col min="13712" max="13712" width="41" style="4" customWidth="1"/>
    <col min="13713" max="13941" width="11.42578125" style="4"/>
    <col min="13942" max="13942" width="6.5703125" style="4" customWidth="1"/>
    <col min="13943" max="13943" width="15.42578125" style="4" customWidth="1"/>
    <col min="13944" max="13944" width="30.5703125" style="4" customWidth="1"/>
    <col min="13945" max="13947" width="11.42578125" style="4"/>
    <col min="13948" max="13948" width="13.5703125" style="4" customWidth="1"/>
    <col min="13949" max="13949" width="33.5703125" style="4" customWidth="1"/>
    <col min="13950" max="13950" width="45.42578125" style="4" customWidth="1"/>
    <col min="13951" max="13951" width="8" style="4" customWidth="1"/>
    <col min="13952" max="13966" width="11.42578125" style="4"/>
    <col min="13967" max="13967" width="49.85546875" style="4" customWidth="1"/>
    <col min="13968" max="13968" width="41" style="4" customWidth="1"/>
    <col min="13969" max="14197" width="11.42578125" style="4"/>
    <col min="14198" max="14198" width="6.5703125" style="4" customWidth="1"/>
    <col min="14199" max="14199" width="15.42578125" style="4" customWidth="1"/>
    <col min="14200" max="14200" width="30.5703125" style="4" customWidth="1"/>
    <col min="14201" max="14203" width="11.42578125" style="4"/>
    <col min="14204" max="14204" width="13.5703125" style="4" customWidth="1"/>
    <col min="14205" max="14205" width="33.5703125" style="4" customWidth="1"/>
    <col min="14206" max="14206" width="45.42578125" style="4" customWidth="1"/>
    <col min="14207" max="14207" width="8" style="4" customWidth="1"/>
    <col min="14208" max="14222" width="11.42578125" style="4"/>
    <col min="14223" max="14223" width="49.85546875" style="4" customWidth="1"/>
    <col min="14224" max="14224" width="41" style="4" customWidth="1"/>
    <col min="14225" max="14453" width="11.42578125" style="4"/>
    <col min="14454" max="14454" width="6.5703125" style="4" customWidth="1"/>
    <col min="14455" max="14455" width="15.42578125" style="4" customWidth="1"/>
    <col min="14456" max="14456" width="30.5703125" style="4" customWidth="1"/>
    <col min="14457" max="14459" width="11.42578125" style="4"/>
    <col min="14460" max="14460" width="13.5703125" style="4" customWidth="1"/>
    <col min="14461" max="14461" width="33.5703125" style="4" customWidth="1"/>
    <col min="14462" max="14462" width="45.42578125" style="4" customWidth="1"/>
    <col min="14463" max="14463" width="8" style="4" customWidth="1"/>
    <col min="14464" max="14478" width="11.42578125" style="4"/>
    <col min="14479" max="14479" width="49.85546875" style="4" customWidth="1"/>
    <col min="14480" max="14480" width="41" style="4" customWidth="1"/>
    <col min="14481" max="14709" width="11.42578125" style="4"/>
    <col min="14710" max="14710" width="6.5703125" style="4" customWidth="1"/>
    <col min="14711" max="14711" width="15.42578125" style="4" customWidth="1"/>
    <col min="14712" max="14712" width="30.5703125" style="4" customWidth="1"/>
    <col min="14713" max="14715" width="11.42578125" style="4"/>
    <col min="14716" max="14716" width="13.5703125" style="4" customWidth="1"/>
    <col min="14717" max="14717" width="33.5703125" style="4" customWidth="1"/>
    <col min="14718" max="14718" width="45.42578125" style="4" customWidth="1"/>
    <col min="14719" max="14719" width="8" style="4" customWidth="1"/>
    <col min="14720" max="14734" width="11.42578125" style="4"/>
    <col min="14735" max="14735" width="49.85546875" style="4" customWidth="1"/>
    <col min="14736" max="14736" width="41" style="4" customWidth="1"/>
    <col min="14737" max="14965" width="11.42578125" style="4"/>
    <col min="14966" max="14966" width="6.5703125" style="4" customWidth="1"/>
    <col min="14967" max="14967" width="15.42578125" style="4" customWidth="1"/>
    <col min="14968" max="14968" width="30.5703125" style="4" customWidth="1"/>
    <col min="14969" max="14971" width="11.42578125" style="4"/>
    <col min="14972" max="14972" width="13.5703125" style="4" customWidth="1"/>
    <col min="14973" max="14973" width="33.5703125" style="4" customWidth="1"/>
    <col min="14974" max="14974" width="45.42578125" style="4" customWidth="1"/>
    <col min="14975" max="14975" width="8" style="4" customWidth="1"/>
    <col min="14976" max="14990" width="11.42578125" style="4"/>
    <col min="14991" max="14991" width="49.85546875" style="4" customWidth="1"/>
    <col min="14992" max="14992" width="41" style="4" customWidth="1"/>
    <col min="14993" max="15221" width="11.42578125" style="4"/>
    <col min="15222" max="15222" width="6.5703125" style="4" customWidth="1"/>
    <col min="15223" max="15223" width="15.42578125" style="4" customWidth="1"/>
    <col min="15224" max="15224" width="30.5703125" style="4" customWidth="1"/>
    <col min="15225" max="15227" width="11.42578125" style="4"/>
    <col min="15228" max="15228" width="13.5703125" style="4" customWidth="1"/>
    <col min="15229" max="15229" width="33.5703125" style="4" customWidth="1"/>
    <col min="15230" max="15230" width="45.42578125" style="4" customWidth="1"/>
    <col min="15231" max="15231" width="8" style="4" customWidth="1"/>
    <col min="15232" max="15246" width="11.42578125" style="4"/>
    <col min="15247" max="15247" width="49.85546875" style="4" customWidth="1"/>
    <col min="15248" max="15248" width="41" style="4" customWidth="1"/>
    <col min="15249" max="15477" width="11.42578125" style="4"/>
    <col min="15478" max="15478" width="6.5703125" style="4" customWidth="1"/>
    <col min="15479" max="15479" width="15.42578125" style="4" customWidth="1"/>
    <col min="15480" max="15480" width="30.5703125" style="4" customWidth="1"/>
    <col min="15481" max="15483" width="11.42578125" style="4"/>
    <col min="15484" max="15484" width="13.5703125" style="4" customWidth="1"/>
    <col min="15485" max="15485" width="33.5703125" style="4" customWidth="1"/>
    <col min="15486" max="15486" width="45.42578125" style="4" customWidth="1"/>
    <col min="15487" max="15487" width="8" style="4" customWidth="1"/>
    <col min="15488" max="15502" width="11.42578125" style="4"/>
    <col min="15503" max="15503" width="49.85546875" style="4" customWidth="1"/>
    <col min="15504" max="15504" width="41" style="4" customWidth="1"/>
    <col min="15505" max="15733" width="11.42578125" style="4"/>
    <col min="15734" max="15734" width="6.5703125" style="4" customWidth="1"/>
    <col min="15735" max="15735" width="15.42578125" style="4" customWidth="1"/>
    <col min="15736" max="15736" width="30.5703125" style="4" customWidth="1"/>
    <col min="15737" max="15739" width="11.42578125" style="4"/>
    <col min="15740" max="15740" width="13.5703125" style="4" customWidth="1"/>
    <col min="15741" max="15741" width="33.5703125" style="4" customWidth="1"/>
    <col min="15742" max="15742" width="45.42578125" style="4" customWidth="1"/>
    <col min="15743" max="15743" width="8" style="4" customWidth="1"/>
    <col min="15744" max="15758" width="11.42578125" style="4"/>
    <col min="15759" max="15759" width="49.85546875" style="4" customWidth="1"/>
    <col min="15760" max="15760" width="41" style="4" customWidth="1"/>
    <col min="15761" max="15989" width="11.42578125" style="4"/>
    <col min="15990" max="15990" width="6.5703125" style="4" customWidth="1"/>
    <col min="15991" max="15991" width="15.42578125" style="4" customWidth="1"/>
    <col min="15992" max="15992" width="30.5703125" style="4" customWidth="1"/>
    <col min="15993" max="15995" width="11.42578125" style="4"/>
    <col min="15996" max="15996" width="13.5703125" style="4" customWidth="1"/>
    <col min="15997" max="15997" width="33.5703125" style="4" customWidth="1"/>
    <col min="15998" max="15998" width="45.42578125" style="4" customWidth="1"/>
    <col min="15999" max="15999" width="8" style="4" customWidth="1"/>
    <col min="16000" max="16014" width="11.42578125" style="4"/>
    <col min="16015" max="16015" width="49.85546875" style="4" customWidth="1"/>
    <col min="16016" max="16016" width="41" style="4" customWidth="1"/>
    <col min="16017" max="16384" width="11.42578125" style="4"/>
  </cols>
  <sheetData>
    <row r="1" spans="1:13" ht="29.25" customHeight="1" x14ac:dyDescent="0.2">
      <c r="A1" s="62"/>
      <c r="B1" s="63"/>
      <c r="C1" s="63"/>
      <c r="D1" s="63"/>
      <c r="E1" s="63"/>
      <c r="F1" s="64" t="s">
        <v>60</v>
      </c>
      <c r="G1" s="63"/>
      <c r="H1" s="65" t="s">
        <v>90</v>
      </c>
      <c r="I1" s="65"/>
      <c r="J1" s="63"/>
      <c r="K1" s="64" t="s">
        <v>34</v>
      </c>
      <c r="L1" s="64" t="s">
        <v>35</v>
      </c>
      <c r="M1" s="66"/>
    </row>
    <row r="2" spans="1:13" ht="35.25" customHeight="1" x14ac:dyDescent="0.5">
      <c r="A2" s="74"/>
      <c r="B2" s="79" t="s">
        <v>89</v>
      </c>
      <c r="C2" s="80"/>
      <c r="D2" s="80"/>
      <c r="E2" s="80"/>
      <c r="F2" s="60" t="s">
        <v>54</v>
      </c>
      <c r="G2" s="67"/>
      <c r="H2" s="58"/>
      <c r="I2" s="58"/>
      <c r="J2" s="68"/>
      <c r="K2" s="85" t="str" cm="1">
        <f t="array" ref="K2">IF(INDEX(Legends!$C$7:$C$11,MATCH(C10,Legends!$B$7:$B$11,),)*INDEX(Legends!$D$7:$D$11,MATCH(C13,Legends!$B$7:$B$11,),)&gt;=49,"high",IF(INDEX(Legends!$C$7:$C$11,MATCH(C10,Legends!$B$7:$B$11,),)*INDEX(Legends!$D$7:$D$11,MATCH(C13,Legends!$B$7:$B$11,),)&lt;=15,"low","medium"))</f>
        <v>high</v>
      </c>
      <c r="L2" s="85" t="str" cm="1">
        <f t="array" ref="L2">IF(INDEX(Legends!$C$7:$C$11,MATCH(L10,Legends!$B$7:$B$11,),)*INDEX(Legends!$D$7:$D$11,MATCH(L13,Legends!$B$7:$B$11,),)&gt;=49,"high",IF(INDEX(Legends!$C$7:$C$11,MATCH(L10,Legends!$B$7:$B$11,),)*INDEX(Legends!$D$7:$D$11,MATCH(L13,Legends!$B$7:$B$11,),)&lt;=15,"low","medium"))</f>
        <v>low</v>
      </c>
      <c r="M2" s="69"/>
    </row>
    <row r="3" spans="1:13" ht="7.35" customHeight="1" x14ac:dyDescent="0.4">
      <c r="A3" s="75"/>
      <c r="B3" s="68"/>
      <c r="C3" s="68"/>
      <c r="D3" s="68"/>
      <c r="E3" s="68"/>
      <c r="F3" s="68"/>
      <c r="G3" s="68"/>
      <c r="H3" s="68"/>
      <c r="I3" s="68"/>
      <c r="J3" s="68"/>
      <c r="K3" s="68"/>
      <c r="L3" s="68"/>
      <c r="M3" s="70"/>
    </row>
    <row r="4" spans="1:13" ht="22.7" customHeight="1" outlineLevel="1" x14ac:dyDescent="0.2">
      <c r="A4" s="75"/>
      <c r="B4" s="41" t="s">
        <v>25</v>
      </c>
      <c r="C4" s="41"/>
      <c r="D4" s="41"/>
      <c r="E4" s="37" t="s">
        <v>38</v>
      </c>
      <c r="F4" s="41" t="s">
        <v>87</v>
      </c>
      <c r="G4" s="41"/>
      <c r="H4" s="41"/>
      <c r="I4" s="41"/>
      <c r="J4" s="41"/>
      <c r="K4" s="71"/>
      <c r="L4" s="38" t="s">
        <v>83</v>
      </c>
      <c r="M4" s="69"/>
    </row>
    <row r="5" spans="1:13" ht="22.7" customHeight="1" outlineLevel="1" x14ac:dyDescent="0.4">
      <c r="A5" s="75"/>
      <c r="B5" s="41"/>
      <c r="C5" s="41"/>
      <c r="D5" s="41"/>
      <c r="E5" s="47"/>
      <c r="F5" s="41"/>
      <c r="G5" s="41"/>
      <c r="H5" s="41"/>
      <c r="I5" s="41"/>
      <c r="J5" s="41"/>
      <c r="K5" s="71"/>
      <c r="L5" s="47"/>
      <c r="M5" s="70"/>
    </row>
    <row r="6" spans="1:13" ht="7.5" customHeight="1" outlineLevel="1" x14ac:dyDescent="0.2">
      <c r="A6" s="75"/>
      <c r="B6" s="71"/>
      <c r="C6" s="71"/>
      <c r="D6" s="71"/>
      <c r="E6" s="71"/>
      <c r="F6" s="71"/>
      <c r="G6" s="71"/>
      <c r="H6" s="71"/>
      <c r="I6" s="71"/>
      <c r="J6" s="71"/>
      <c r="K6" s="71"/>
      <c r="L6" s="71"/>
      <c r="M6" s="69"/>
    </row>
    <row r="7" spans="1:13" ht="27.75" outlineLevel="1" x14ac:dyDescent="0.4">
      <c r="A7" s="76"/>
      <c r="B7" s="81" t="s">
        <v>63</v>
      </c>
      <c r="C7" s="82"/>
      <c r="D7" s="82"/>
      <c r="E7" s="83"/>
      <c r="F7" s="51" t="s">
        <v>36</v>
      </c>
      <c r="G7" s="84" t="s">
        <v>94</v>
      </c>
      <c r="H7" s="84"/>
      <c r="I7" s="84"/>
      <c r="J7" s="84"/>
      <c r="K7" s="84"/>
      <c r="L7" s="51" t="s">
        <v>32</v>
      </c>
      <c r="M7" s="70"/>
    </row>
    <row r="8" spans="1:13" s="5" customFormat="1" ht="102" customHeight="1" outlineLevel="1" x14ac:dyDescent="0.2">
      <c r="A8" s="77"/>
      <c r="B8" s="46"/>
      <c r="C8" s="46"/>
      <c r="D8" s="46"/>
      <c r="E8" s="46"/>
      <c r="F8" s="42" t="s">
        <v>26</v>
      </c>
      <c r="G8" s="46"/>
      <c r="H8" s="46"/>
      <c r="I8" s="46"/>
      <c r="J8" s="46"/>
      <c r="K8" s="46"/>
      <c r="L8" s="48"/>
      <c r="M8" s="69"/>
    </row>
    <row r="9" spans="1:13" ht="7.5" customHeight="1" outlineLevel="1" x14ac:dyDescent="0.4">
      <c r="A9" s="75"/>
      <c r="B9" s="71"/>
      <c r="C9" s="71"/>
      <c r="D9" s="71"/>
      <c r="E9" s="71"/>
      <c r="F9" s="71"/>
      <c r="G9" s="71"/>
      <c r="H9" s="71"/>
      <c r="I9" s="71"/>
      <c r="J9" s="68"/>
      <c r="K9" s="71"/>
      <c r="L9" s="71"/>
      <c r="M9" s="70"/>
    </row>
    <row r="10" spans="1:13" ht="18" customHeight="1" outlineLevel="1" x14ac:dyDescent="0.4">
      <c r="A10" s="75"/>
      <c r="B10" s="51" t="s">
        <v>33</v>
      </c>
      <c r="C10" s="42" t="s">
        <v>4</v>
      </c>
      <c r="D10" s="68"/>
      <c r="E10" s="52" t="s">
        <v>88</v>
      </c>
      <c r="F10" s="53"/>
      <c r="G10" s="53"/>
      <c r="H10" s="54"/>
      <c r="I10" s="40" t="s">
        <v>39</v>
      </c>
      <c r="J10" s="68"/>
      <c r="K10" s="51" t="s">
        <v>85</v>
      </c>
      <c r="L10" s="42" t="s">
        <v>6</v>
      </c>
      <c r="M10" s="70"/>
    </row>
    <row r="11" spans="1:13" ht="15" customHeight="1" outlineLevel="1" x14ac:dyDescent="0.4">
      <c r="A11" s="75"/>
      <c r="B11" s="38" t="s">
        <v>0</v>
      </c>
      <c r="C11" s="44" t="str" cm="1">
        <f t="array" ref="C11">_xlfn.IFNA(INDEX(Legends!$C$33:$C$37,MATCH(C10,Legends!$B$33:$B$37,),),"")</f>
        <v>41 ~ 60%</v>
      </c>
      <c r="D11" s="68"/>
      <c r="E11" s="49"/>
      <c r="F11" s="49"/>
      <c r="G11" s="49"/>
      <c r="H11" s="49"/>
      <c r="I11" s="55" t="s">
        <v>41</v>
      </c>
      <c r="J11" s="68"/>
      <c r="K11" s="38" t="s">
        <v>0</v>
      </c>
      <c r="L11" s="44" t="str" cm="1">
        <f t="array" ref="L11">_xlfn.IFNA(INDEX(Legends!$C$33:$C$37,MATCH(L10,Legends!$B$33:$B$37,),),"")</f>
        <v>11 ~ 20%</v>
      </c>
      <c r="M11" s="70"/>
    </row>
    <row r="12" spans="1:13" outlineLevel="1" x14ac:dyDescent="0.2">
      <c r="A12" s="75"/>
      <c r="B12" s="67"/>
      <c r="C12" s="67"/>
      <c r="D12" s="71"/>
      <c r="E12" s="49"/>
      <c r="F12" s="49"/>
      <c r="G12" s="49"/>
      <c r="H12" s="49"/>
      <c r="I12" s="55"/>
      <c r="J12" s="68"/>
      <c r="K12" s="67"/>
      <c r="L12" s="67"/>
      <c r="M12" s="69"/>
    </row>
    <row r="13" spans="1:13" ht="27.75" outlineLevel="1" x14ac:dyDescent="0.4">
      <c r="A13" s="75"/>
      <c r="B13" s="51" t="s">
        <v>37</v>
      </c>
      <c r="C13" s="42" t="s">
        <v>4</v>
      </c>
      <c r="D13" s="68"/>
      <c r="E13" s="49"/>
      <c r="F13" s="49"/>
      <c r="G13" s="49"/>
      <c r="H13" s="49"/>
      <c r="I13" s="55"/>
      <c r="J13" s="68"/>
      <c r="K13" s="51" t="s">
        <v>86</v>
      </c>
      <c r="L13" s="42" t="s">
        <v>5</v>
      </c>
      <c r="M13" s="70"/>
    </row>
    <row r="14" spans="1:13" ht="30" outlineLevel="1" x14ac:dyDescent="0.2">
      <c r="A14" s="75"/>
      <c r="B14" s="39" t="s">
        <v>52</v>
      </c>
      <c r="C14" s="45" t="str" cm="1">
        <f t="array" ref="C14">_xlfn.IFNA(INDEX(Legends!$F$33:$F$37,MATCH(C13,Legends!$E$33:$E$37,),),"")</f>
        <v>US$ 101K - 200K</v>
      </c>
      <c r="D14" s="68"/>
      <c r="E14" s="49"/>
      <c r="F14" s="49"/>
      <c r="G14" s="49"/>
      <c r="H14" s="49"/>
      <c r="I14" s="55"/>
      <c r="J14" s="68"/>
      <c r="K14" s="39" t="s">
        <v>52</v>
      </c>
      <c r="L14" s="45" t="str" cm="1">
        <f t="array" ref="L14">_xlfn.IFNA(INDEX(Legends!$F$33:$F$37,MATCH(L13,Legends!$E$33:$E$37,),),"")</f>
        <v>US$ 51K - 100K</v>
      </c>
      <c r="M14" s="69"/>
    </row>
    <row r="15" spans="1:13" ht="27.75" outlineLevel="1" x14ac:dyDescent="0.4">
      <c r="A15" s="75"/>
      <c r="B15" s="39" t="s">
        <v>84</v>
      </c>
      <c r="C15" s="45" t="str" cm="1">
        <f t="array" ref="C15">_xlfn.IFNA(INDEX(Legends!$H$33:$H$37,MATCH(C13,Legends!$E$33:$E$37,),),"")</f>
        <v>21 ~ 40 days</v>
      </c>
      <c r="D15" s="71"/>
      <c r="E15" s="49"/>
      <c r="F15" s="49"/>
      <c r="G15" s="49"/>
      <c r="H15" s="49"/>
      <c r="I15" s="55"/>
      <c r="J15" s="68"/>
      <c r="K15" s="39" t="s">
        <v>84</v>
      </c>
      <c r="L15" s="45" t="str" cm="1">
        <f t="array" ref="L15">_xlfn.IFNA(INDEX(Legends!$H$33:$H$37,MATCH(L13,Legends!$E$33:$E$37,),),"")</f>
        <v>11 ~ 20 days</v>
      </c>
      <c r="M15" s="70"/>
    </row>
    <row r="16" spans="1:13" ht="30" outlineLevel="1" x14ac:dyDescent="0.2">
      <c r="A16" s="75"/>
      <c r="B16" s="39" t="s">
        <v>15</v>
      </c>
      <c r="C16" s="45" t="str" cm="1">
        <f t="array" ref="C16">_xlfn.IFNA(INDEX(Legends!$I$33:$I$37,MATCH(C13,Legends!$E$33:$E$37,),),"")</f>
        <v>Major slip in key requirements</v>
      </c>
      <c r="D16" s="68"/>
      <c r="E16" s="49"/>
      <c r="F16" s="49"/>
      <c r="G16" s="49"/>
      <c r="H16" s="49"/>
      <c r="I16" s="55"/>
      <c r="J16" s="68"/>
      <c r="K16" s="39" t="s">
        <v>15</v>
      </c>
      <c r="L16" s="45" t="str" cm="1">
        <f t="array" ref="L16">_xlfn.IFNA(INDEX(Legends!$I$33:$I$37,MATCH(L13,Legends!$E$33:$E$37,),),"")</f>
        <v>Moderate slip in key requirement</v>
      </c>
      <c r="M16" s="69"/>
    </row>
    <row r="17" spans="1:13" ht="14.25" customHeight="1" outlineLevel="1" x14ac:dyDescent="0.2">
      <c r="A17" s="75"/>
      <c r="B17" s="71"/>
      <c r="C17" s="71"/>
      <c r="D17" s="71"/>
      <c r="E17" s="71"/>
      <c r="F17" s="71"/>
      <c r="G17" s="71"/>
      <c r="H17" s="71"/>
      <c r="I17" s="71"/>
      <c r="J17" s="67"/>
      <c r="K17" s="71"/>
      <c r="L17" s="71"/>
      <c r="M17" s="69"/>
    </row>
    <row r="18" spans="1:13" ht="55.5" customHeight="1" outlineLevel="1" x14ac:dyDescent="0.2">
      <c r="A18" s="75"/>
      <c r="B18" s="52" t="s">
        <v>53</v>
      </c>
      <c r="C18" s="53"/>
      <c r="D18" s="53"/>
      <c r="E18" s="54"/>
      <c r="F18" s="57" t="s">
        <v>65</v>
      </c>
      <c r="G18" s="57" t="s">
        <v>66</v>
      </c>
      <c r="H18" s="68"/>
      <c r="I18" s="68"/>
      <c r="J18" s="68"/>
      <c r="K18" s="68"/>
      <c r="L18" s="71"/>
      <c r="M18" s="69"/>
    </row>
    <row r="19" spans="1:13" ht="97.5" customHeight="1" outlineLevel="1" x14ac:dyDescent="0.2">
      <c r="A19" s="75"/>
      <c r="B19" s="50"/>
      <c r="C19" s="50"/>
      <c r="D19" s="50"/>
      <c r="E19" s="50"/>
      <c r="F19" s="61"/>
      <c r="G19" s="56"/>
      <c r="H19" s="68"/>
      <c r="I19" s="68"/>
      <c r="J19" s="68"/>
      <c r="K19" s="68"/>
      <c r="L19" s="71"/>
      <c r="M19" s="69"/>
    </row>
    <row r="20" spans="1:13" ht="14.25" customHeight="1" thickBot="1" x14ac:dyDescent="0.25">
      <c r="A20" s="78"/>
      <c r="B20" s="72"/>
      <c r="C20" s="72"/>
      <c r="D20" s="72"/>
      <c r="E20" s="72"/>
      <c r="F20" s="72"/>
      <c r="G20" s="72"/>
      <c r="H20" s="72"/>
      <c r="I20" s="72"/>
      <c r="J20" s="72"/>
      <c r="K20" s="72"/>
      <c r="L20" s="72"/>
      <c r="M20" s="73"/>
    </row>
    <row r="21" spans="1:13" ht="5.25" customHeight="1" x14ac:dyDescent="0.2">
      <c r="A21" s="62"/>
      <c r="B21" s="63"/>
      <c r="C21" s="63"/>
      <c r="D21" s="63"/>
      <c r="E21" s="63"/>
      <c r="F21" s="64"/>
      <c r="G21" s="63"/>
      <c r="H21" s="65"/>
      <c r="I21" s="65"/>
      <c r="J21" s="63"/>
      <c r="K21" s="64"/>
      <c r="L21" s="64"/>
      <c r="M21" s="66"/>
    </row>
    <row r="22" spans="1:13" ht="27" x14ac:dyDescent="0.5">
      <c r="A22" s="74"/>
      <c r="B22" s="79" t="s">
        <v>91</v>
      </c>
      <c r="C22" s="80"/>
      <c r="D22" s="80"/>
      <c r="E22" s="80"/>
      <c r="F22" s="60" t="s">
        <v>54</v>
      </c>
      <c r="G22" s="67"/>
      <c r="H22" s="58"/>
      <c r="I22" s="58"/>
      <c r="J22" s="68"/>
      <c r="K22" s="85" t="str" cm="1">
        <f t="array" ref="K22">IF(INDEX(Legends!$C$7:$C$11,MATCH(C30,Legends!$B$7:$B$11,),)*INDEX(Legends!$D$7:$D$11,MATCH(C33,Legends!$B$7:$B$11,),)&gt;=49,"high",IF(INDEX(Legends!$C$7:$C$11,MATCH(C30,Legends!$B$7:$B$11,),)*INDEX(Legends!$D$7:$D$11,MATCH(C33,Legends!$B$7:$B$11,),)&lt;=15,"low","medium"))</f>
        <v>medium</v>
      </c>
      <c r="L22" s="85" t="str" cm="1">
        <f t="array" ref="L22">IF(INDEX(Legends!$C$7:$C$11,MATCH(L30,Legends!$B$7:$B$11,),)*INDEX(Legends!$D$7:$D$11,MATCH(L33,Legends!$B$7:$B$11,),)&gt;=49,"high",IF(INDEX(Legends!$C$7:$C$11,MATCH(L30,Legends!$B$7:$B$11,),)*INDEX(Legends!$D$7:$D$11,MATCH(L33,Legends!$B$7:$B$11,),)&lt;=15,"low","medium"))</f>
        <v>medium</v>
      </c>
      <c r="M22" s="69"/>
    </row>
    <row r="23" spans="1:13" ht="27.75" hidden="1" outlineLevel="1" x14ac:dyDescent="0.4">
      <c r="A23" s="75"/>
      <c r="B23" s="68"/>
      <c r="C23" s="68"/>
      <c r="D23" s="68"/>
      <c r="E23" s="68"/>
      <c r="F23" s="68"/>
      <c r="G23" s="68"/>
      <c r="H23" s="68"/>
      <c r="I23" s="68"/>
      <c r="J23" s="68"/>
      <c r="K23" s="68"/>
      <c r="L23" s="68"/>
      <c r="M23" s="70"/>
    </row>
    <row r="24" spans="1:13" ht="18" hidden="1" outlineLevel="1" x14ac:dyDescent="0.2">
      <c r="A24" s="75"/>
      <c r="B24" s="41" t="s">
        <v>25</v>
      </c>
      <c r="C24" s="41"/>
      <c r="D24" s="41"/>
      <c r="E24" s="37" t="s">
        <v>38</v>
      </c>
      <c r="F24" s="41" t="s">
        <v>87</v>
      </c>
      <c r="G24" s="41"/>
      <c r="H24" s="41"/>
      <c r="I24" s="41"/>
      <c r="J24" s="41"/>
      <c r="K24" s="71"/>
      <c r="L24" s="38" t="s">
        <v>83</v>
      </c>
      <c r="M24" s="69"/>
    </row>
    <row r="25" spans="1:13" ht="27.75" hidden="1" outlineLevel="1" x14ac:dyDescent="0.4">
      <c r="A25" s="75"/>
      <c r="B25" s="41"/>
      <c r="C25" s="41"/>
      <c r="D25" s="41"/>
      <c r="E25" s="47"/>
      <c r="F25" s="41"/>
      <c r="G25" s="41"/>
      <c r="H25" s="41"/>
      <c r="I25" s="41"/>
      <c r="J25" s="41"/>
      <c r="K25" s="71"/>
      <c r="L25" s="47"/>
      <c r="M25" s="70"/>
    </row>
    <row r="26" spans="1:13" hidden="1" outlineLevel="1" x14ac:dyDescent="0.2">
      <c r="A26" s="75"/>
      <c r="B26" s="71"/>
      <c r="C26" s="71"/>
      <c r="D26" s="71"/>
      <c r="E26" s="71"/>
      <c r="F26" s="71"/>
      <c r="G26" s="71"/>
      <c r="H26" s="71"/>
      <c r="I26" s="71"/>
      <c r="J26" s="71"/>
      <c r="K26" s="71"/>
      <c r="L26" s="71"/>
      <c r="M26" s="69"/>
    </row>
    <row r="27" spans="1:13" ht="27.75" hidden="1" outlineLevel="1" x14ac:dyDescent="0.4">
      <c r="A27" s="76"/>
      <c r="B27" s="81" t="s">
        <v>63</v>
      </c>
      <c r="C27" s="82"/>
      <c r="D27" s="82"/>
      <c r="E27" s="83"/>
      <c r="F27" s="51" t="s">
        <v>36</v>
      </c>
      <c r="G27" s="84" t="s">
        <v>94</v>
      </c>
      <c r="H27" s="84"/>
      <c r="I27" s="84"/>
      <c r="J27" s="84"/>
      <c r="K27" s="84"/>
      <c r="L27" s="51" t="s">
        <v>32</v>
      </c>
      <c r="M27" s="70"/>
    </row>
    <row r="28" spans="1:13" ht="18" hidden="1" outlineLevel="1" x14ac:dyDescent="0.2">
      <c r="A28" s="77"/>
      <c r="B28" s="46"/>
      <c r="C28" s="46"/>
      <c r="D28" s="46"/>
      <c r="E28" s="46"/>
      <c r="F28" s="42"/>
      <c r="G28" s="46"/>
      <c r="H28" s="46"/>
      <c r="I28" s="46"/>
      <c r="J28" s="46"/>
      <c r="K28" s="46"/>
      <c r="L28" s="48"/>
      <c r="M28" s="69"/>
    </row>
    <row r="29" spans="1:13" ht="12.75" hidden="1" customHeight="1" outlineLevel="1" x14ac:dyDescent="0.4">
      <c r="A29" s="75"/>
      <c r="B29" s="71"/>
      <c r="C29" s="71"/>
      <c r="D29" s="71"/>
      <c r="E29" s="71"/>
      <c r="F29" s="71"/>
      <c r="G29" s="71"/>
      <c r="H29" s="71"/>
      <c r="I29" s="71"/>
      <c r="J29" s="68"/>
      <c r="K29" s="71"/>
      <c r="L29" s="71"/>
      <c r="M29" s="70"/>
    </row>
    <row r="30" spans="1:13" ht="27.75" hidden="1" outlineLevel="1" x14ac:dyDescent="0.4">
      <c r="A30" s="75"/>
      <c r="B30" s="38" t="s">
        <v>33</v>
      </c>
      <c r="C30" s="42" t="s">
        <v>4</v>
      </c>
      <c r="D30" s="68"/>
      <c r="E30" s="52" t="s">
        <v>88</v>
      </c>
      <c r="F30" s="53"/>
      <c r="G30" s="53"/>
      <c r="H30" s="54"/>
      <c r="I30" s="40" t="s">
        <v>39</v>
      </c>
      <c r="J30" s="68"/>
      <c r="K30" s="51" t="s">
        <v>85</v>
      </c>
      <c r="L30" s="42" t="s">
        <v>4</v>
      </c>
      <c r="M30" s="70"/>
    </row>
    <row r="31" spans="1:13" ht="27.75" hidden="1" outlineLevel="1" x14ac:dyDescent="0.4">
      <c r="A31" s="75"/>
      <c r="B31" s="38" t="s">
        <v>0</v>
      </c>
      <c r="C31" s="44" t="str" cm="1">
        <f t="array" ref="C31">_xlfn.IFNA(INDEX(Legends!$C$33:$C$37,MATCH(C30,Legends!$B$33:$B$37,),),"")</f>
        <v>41 ~ 60%</v>
      </c>
      <c r="D31" s="68"/>
      <c r="E31" s="49"/>
      <c r="F31" s="49"/>
      <c r="G31" s="49"/>
      <c r="H31" s="49"/>
      <c r="I31" s="55" t="s">
        <v>41</v>
      </c>
      <c r="J31" s="68"/>
      <c r="K31" s="38" t="s">
        <v>0</v>
      </c>
      <c r="L31" s="44" t="str" cm="1">
        <f t="array" ref="L31">_xlfn.IFNA(INDEX(Legends!$C$33:$C$37,MATCH(L30,Legends!$B$33:$B$37,),),"")</f>
        <v>41 ~ 60%</v>
      </c>
      <c r="M31" s="70"/>
    </row>
    <row r="32" spans="1:13" hidden="1" outlineLevel="1" x14ac:dyDescent="0.2">
      <c r="A32" s="75"/>
      <c r="B32" s="67"/>
      <c r="C32" s="67"/>
      <c r="D32" s="71"/>
      <c r="E32" s="49"/>
      <c r="F32" s="49"/>
      <c r="G32" s="49"/>
      <c r="H32" s="49"/>
      <c r="I32" s="55"/>
      <c r="J32" s="68"/>
      <c r="K32" s="67"/>
      <c r="L32" s="67"/>
      <c r="M32" s="69"/>
    </row>
    <row r="33" spans="1:13" ht="27.75" hidden="1" outlineLevel="1" x14ac:dyDescent="0.4">
      <c r="A33" s="75"/>
      <c r="B33" s="51" t="s">
        <v>37</v>
      </c>
      <c r="C33" s="42" t="s">
        <v>5</v>
      </c>
      <c r="D33" s="68"/>
      <c r="E33" s="49"/>
      <c r="F33" s="49"/>
      <c r="G33" s="49"/>
      <c r="H33" s="49"/>
      <c r="I33" s="55"/>
      <c r="J33" s="68"/>
      <c r="K33" s="51" t="s">
        <v>86</v>
      </c>
      <c r="L33" s="42" t="s">
        <v>5</v>
      </c>
      <c r="M33" s="70"/>
    </row>
    <row r="34" spans="1:13" ht="18" hidden="1" outlineLevel="1" x14ac:dyDescent="0.2">
      <c r="A34" s="75"/>
      <c r="B34" s="39" t="s">
        <v>52</v>
      </c>
      <c r="C34" s="45" t="str" cm="1">
        <f t="array" ref="C34">_xlfn.IFNA(INDEX(Legends!$F$33:$F$37,MATCH(C33,Legends!$E$33:$E$37,),),"")</f>
        <v>US$ 51K - 100K</v>
      </c>
      <c r="D34" s="68"/>
      <c r="E34" s="49"/>
      <c r="F34" s="49"/>
      <c r="G34" s="49"/>
      <c r="H34" s="49"/>
      <c r="I34" s="55"/>
      <c r="J34" s="68"/>
      <c r="K34" s="39" t="s">
        <v>52</v>
      </c>
      <c r="L34" s="45" t="str" cm="1">
        <f t="array" ref="L34">_xlfn.IFNA(INDEX(Legends!$F$33:$F$37,MATCH(L33,Legends!$E$33:$E$37,),),"")</f>
        <v>US$ 51K - 100K</v>
      </c>
      <c r="M34" s="69"/>
    </row>
    <row r="35" spans="1:13" ht="27.75" hidden="1" outlineLevel="1" x14ac:dyDescent="0.4">
      <c r="A35" s="75"/>
      <c r="B35" s="39" t="s">
        <v>84</v>
      </c>
      <c r="C35" s="45" t="str" cm="1">
        <f t="array" ref="C35">_xlfn.IFNA(INDEX(Legends!$H$33:$H$37,MATCH(C33,Legends!$E$33:$E$37,),),"")</f>
        <v>11 ~ 20 days</v>
      </c>
      <c r="D35" s="71"/>
      <c r="E35" s="49"/>
      <c r="F35" s="49"/>
      <c r="G35" s="49"/>
      <c r="H35" s="49"/>
      <c r="I35" s="55"/>
      <c r="J35" s="68"/>
      <c r="K35" s="39" t="s">
        <v>84</v>
      </c>
      <c r="L35" s="45" t="str" cm="1">
        <f t="array" ref="L35">_xlfn.IFNA(INDEX(Legends!$H$33:$H$37,MATCH(L33,Legends!$E$33:$E$37,),),"")</f>
        <v>11 ~ 20 days</v>
      </c>
      <c r="M35" s="70"/>
    </row>
    <row r="36" spans="1:13" ht="30" hidden="1" outlineLevel="1" x14ac:dyDescent="0.2">
      <c r="A36" s="75"/>
      <c r="B36" s="39" t="s">
        <v>15</v>
      </c>
      <c r="C36" s="45" t="str" cm="1">
        <f t="array" ref="C36">_xlfn.IFNA(INDEX(Legends!$I$33:$I$37,MATCH(C33,Legends!$E$33:$E$37,),),"")</f>
        <v>Moderate slip in key requirement</v>
      </c>
      <c r="D36" s="68"/>
      <c r="E36" s="49"/>
      <c r="F36" s="49"/>
      <c r="G36" s="49"/>
      <c r="H36" s="49"/>
      <c r="I36" s="55"/>
      <c r="J36" s="68"/>
      <c r="K36" s="39" t="s">
        <v>15</v>
      </c>
      <c r="L36" s="45" t="str" cm="1">
        <f t="array" ref="L36">_xlfn.IFNA(INDEX(Legends!$I$33:$I$37,MATCH(L33,Legends!$E$33:$E$37,),),"")</f>
        <v>Moderate slip in key requirement</v>
      </c>
      <c r="M36" s="69"/>
    </row>
    <row r="37" spans="1:13" hidden="1" outlineLevel="1" x14ac:dyDescent="0.2">
      <c r="A37" s="75"/>
      <c r="B37" s="71"/>
      <c r="C37" s="71"/>
      <c r="D37" s="71"/>
      <c r="E37" s="71"/>
      <c r="F37" s="71"/>
      <c r="G37" s="71"/>
      <c r="H37" s="71"/>
      <c r="I37" s="71"/>
      <c r="J37" s="67"/>
      <c r="K37" s="71"/>
      <c r="L37" s="71"/>
      <c r="M37" s="69"/>
    </row>
    <row r="38" spans="1:13" ht="54" hidden="1" outlineLevel="1" x14ac:dyDescent="0.2">
      <c r="A38" s="75"/>
      <c r="B38" s="52" t="s">
        <v>53</v>
      </c>
      <c r="C38" s="53"/>
      <c r="D38" s="53"/>
      <c r="E38" s="54"/>
      <c r="F38" s="57" t="s">
        <v>65</v>
      </c>
      <c r="G38" s="57" t="s">
        <v>66</v>
      </c>
      <c r="H38" s="68"/>
      <c r="I38" s="68"/>
      <c r="J38" s="68"/>
      <c r="K38" s="68"/>
      <c r="L38" s="71"/>
      <c r="M38" s="69"/>
    </row>
    <row r="39" spans="1:13" ht="78.75" hidden="1" customHeight="1" outlineLevel="1" x14ac:dyDescent="0.2">
      <c r="A39" s="75"/>
      <c r="B39" s="50"/>
      <c r="C39" s="50"/>
      <c r="D39" s="50"/>
      <c r="E39" s="50"/>
      <c r="F39" s="61"/>
      <c r="G39" s="56"/>
      <c r="H39" s="68"/>
      <c r="I39" s="68"/>
      <c r="J39" s="68"/>
      <c r="K39" s="68"/>
      <c r="L39" s="71"/>
      <c r="M39" s="69"/>
    </row>
    <row r="40" spans="1:13" ht="14.25" customHeight="1" collapsed="1" thickBot="1" x14ac:dyDescent="0.25">
      <c r="A40" s="78"/>
      <c r="B40" s="72"/>
      <c r="C40" s="72"/>
      <c r="D40" s="72"/>
      <c r="E40" s="72"/>
      <c r="F40" s="72"/>
      <c r="G40" s="72"/>
      <c r="H40" s="72"/>
      <c r="I40" s="72"/>
      <c r="J40" s="72"/>
      <c r="K40" s="72"/>
      <c r="L40" s="72"/>
      <c r="M40" s="73"/>
    </row>
    <row r="41" spans="1:13" ht="4.5" customHeight="1" x14ac:dyDescent="0.2">
      <c r="A41" s="62"/>
      <c r="B41" s="63"/>
      <c r="C41" s="63"/>
      <c r="D41" s="63"/>
      <c r="E41" s="63"/>
      <c r="F41" s="64"/>
      <c r="G41" s="63"/>
      <c r="H41" s="65"/>
      <c r="I41" s="65"/>
      <c r="J41" s="63"/>
      <c r="K41" s="64"/>
      <c r="L41" s="64"/>
      <c r="M41" s="66"/>
    </row>
    <row r="42" spans="1:13" ht="27" x14ac:dyDescent="0.5">
      <c r="A42" s="74"/>
      <c r="B42" s="79" t="s">
        <v>92</v>
      </c>
      <c r="C42" s="80"/>
      <c r="D42" s="80"/>
      <c r="E42" s="80"/>
      <c r="F42" s="60" t="s">
        <v>54</v>
      </c>
      <c r="G42" s="67"/>
      <c r="H42" s="58"/>
      <c r="I42" s="58"/>
      <c r="J42" s="68"/>
      <c r="K42" s="85" t="str" cm="1">
        <f t="array" ref="K42">IF(INDEX(Legends!$C$7:$C$11,MATCH(C50,Legends!$B$7:$B$11,),)*INDEX(Legends!$D$7:$D$11,MATCH(C53,Legends!$B$7:$B$11,),)&gt;=49,"high",IF(INDEX(Legends!$C$7:$C$11,MATCH(C50,Legends!$B$7:$B$11,),)*INDEX(Legends!$D$7:$D$11,MATCH(C53,Legends!$B$7:$B$11,),)&lt;=15,"low","medium"))</f>
        <v>medium</v>
      </c>
      <c r="L42" s="85" t="str" cm="1">
        <f t="array" ref="L42">IF(INDEX(Legends!$C$7:$C$11,MATCH(L50,Legends!$B$7:$B$11,),)*INDEX(Legends!$D$7:$D$11,MATCH(L53,Legends!$B$7:$B$11,),)&gt;=49,"high",IF(INDEX(Legends!$C$7:$C$11,MATCH(L50,Legends!$B$7:$B$11,),)*INDEX(Legends!$D$7:$D$11,MATCH(L53,Legends!$B$7:$B$11,),)&lt;=15,"low","medium"))</f>
        <v>medium</v>
      </c>
      <c r="M42" s="69"/>
    </row>
    <row r="43" spans="1:13" ht="27.75" hidden="1" outlineLevel="1" x14ac:dyDescent="0.4">
      <c r="A43" s="75"/>
      <c r="B43" s="68"/>
      <c r="C43" s="68"/>
      <c r="D43" s="68"/>
      <c r="E43" s="68"/>
      <c r="F43" s="68"/>
      <c r="G43" s="68"/>
      <c r="H43" s="68"/>
      <c r="I43" s="68"/>
      <c r="J43" s="68"/>
      <c r="K43" s="68"/>
      <c r="L43" s="68"/>
      <c r="M43" s="70"/>
    </row>
    <row r="44" spans="1:13" ht="18" hidden="1" outlineLevel="1" x14ac:dyDescent="0.2">
      <c r="A44" s="75"/>
      <c r="B44" s="41" t="s">
        <v>25</v>
      </c>
      <c r="C44" s="41"/>
      <c r="D44" s="41"/>
      <c r="E44" s="37" t="s">
        <v>38</v>
      </c>
      <c r="F44" s="41" t="s">
        <v>87</v>
      </c>
      <c r="G44" s="41"/>
      <c r="H44" s="41"/>
      <c r="I44" s="41"/>
      <c r="J44" s="41"/>
      <c r="K44" s="71"/>
      <c r="L44" s="51" t="s">
        <v>83</v>
      </c>
      <c r="M44" s="69"/>
    </row>
    <row r="45" spans="1:13" ht="27.75" hidden="1" outlineLevel="1" x14ac:dyDescent="0.4">
      <c r="A45" s="75"/>
      <c r="B45" s="41"/>
      <c r="C45" s="41"/>
      <c r="D45" s="41"/>
      <c r="E45" s="47"/>
      <c r="F45" s="41"/>
      <c r="G45" s="41"/>
      <c r="H45" s="41"/>
      <c r="I45" s="41"/>
      <c r="J45" s="41"/>
      <c r="K45" s="71"/>
      <c r="L45" s="47"/>
      <c r="M45" s="70"/>
    </row>
    <row r="46" spans="1:13" hidden="1" outlineLevel="1" x14ac:dyDescent="0.2">
      <c r="A46" s="75"/>
      <c r="B46" s="71"/>
      <c r="C46" s="71"/>
      <c r="D46" s="71"/>
      <c r="E46" s="71"/>
      <c r="F46" s="71"/>
      <c r="G46" s="71"/>
      <c r="H46" s="71"/>
      <c r="I46" s="71"/>
      <c r="J46" s="71"/>
      <c r="K46" s="71"/>
      <c r="L46" s="71"/>
      <c r="M46" s="69"/>
    </row>
    <row r="47" spans="1:13" ht="27.75" hidden="1" outlineLevel="1" x14ac:dyDescent="0.4">
      <c r="A47" s="76"/>
      <c r="B47" s="81" t="s">
        <v>63</v>
      </c>
      <c r="C47" s="82"/>
      <c r="D47" s="82"/>
      <c r="E47" s="83"/>
      <c r="F47" s="51" t="s">
        <v>36</v>
      </c>
      <c r="G47" s="84" t="s">
        <v>94</v>
      </c>
      <c r="H47" s="84"/>
      <c r="I47" s="84"/>
      <c r="J47" s="84"/>
      <c r="K47" s="84"/>
      <c r="L47" s="51" t="s">
        <v>32</v>
      </c>
      <c r="M47" s="70"/>
    </row>
    <row r="48" spans="1:13" ht="78" hidden="1" customHeight="1" outlineLevel="1" x14ac:dyDescent="0.2">
      <c r="A48" s="77"/>
      <c r="B48" s="46"/>
      <c r="C48" s="46"/>
      <c r="D48" s="46"/>
      <c r="E48" s="46"/>
      <c r="F48" s="42"/>
      <c r="G48" s="46"/>
      <c r="H48" s="46"/>
      <c r="I48" s="46"/>
      <c r="J48" s="46"/>
      <c r="K48" s="46"/>
      <c r="L48" s="48"/>
      <c r="M48" s="69"/>
    </row>
    <row r="49" spans="1:13" ht="7.5" hidden="1" customHeight="1" outlineLevel="1" x14ac:dyDescent="0.4">
      <c r="A49" s="75"/>
      <c r="B49" s="71"/>
      <c r="C49" s="71"/>
      <c r="D49" s="71"/>
      <c r="E49" s="71"/>
      <c r="F49" s="71"/>
      <c r="G49" s="71"/>
      <c r="H49" s="71"/>
      <c r="I49" s="71"/>
      <c r="J49" s="68"/>
      <c r="K49" s="71"/>
      <c r="L49" s="71"/>
      <c r="M49" s="70"/>
    </row>
    <row r="50" spans="1:13" ht="27.75" hidden="1" outlineLevel="1" x14ac:dyDescent="0.4">
      <c r="A50" s="75"/>
      <c r="B50" s="38" t="s">
        <v>33</v>
      </c>
      <c r="C50" s="42" t="s">
        <v>3</v>
      </c>
      <c r="D50" s="68"/>
      <c r="E50" s="52" t="s">
        <v>88</v>
      </c>
      <c r="F50" s="53"/>
      <c r="G50" s="53"/>
      <c r="H50" s="54"/>
      <c r="I50" s="40" t="s">
        <v>39</v>
      </c>
      <c r="J50" s="68"/>
      <c r="K50" s="51" t="s">
        <v>85</v>
      </c>
      <c r="L50" s="42" t="s">
        <v>4</v>
      </c>
      <c r="M50" s="70"/>
    </row>
    <row r="51" spans="1:13" ht="27.75" hidden="1" outlineLevel="1" x14ac:dyDescent="0.4">
      <c r="A51" s="75"/>
      <c r="B51" s="38" t="s">
        <v>0</v>
      </c>
      <c r="C51" s="44" t="str" cm="1">
        <f t="array" ref="C51">_xlfn.IFNA(INDEX(Legends!$C$33:$C$37,MATCH(C50,Legends!$B$33:$B$37,),),"")</f>
        <v>61 ~ 99%</v>
      </c>
      <c r="D51" s="68"/>
      <c r="E51" s="49"/>
      <c r="F51" s="49"/>
      <c r="G51" s="49"/>
      <c r="H51" s="49"/>
      <c r="I51" s="55" t="s">
        <v>41</v>
      </c>
      <c r="J51" s="68"/>
      <c r="K51" s="38" t="s">
        <v>0</v>
      </c>
      <c r="L51" s="44" t="str" cm="1">
        <f t="array" ref="L51">_xlfn.IFNA(INDEX(Legends!$C$33:$C$37,MATCH(L50,Legends!$B$33:$B$37,),),"")</f>
        <v>41 ~ 60%</v>
      </c>
      <c r="M51" s="70"/>
    </row>
    <row r="52" spans="1:13" hidden="1" outlineLevel="1" x14ac:dyDescent="0.2">
      <c r="A52" s="75"/>
      <c r="B52" s="67"/>
      <c r="C52" s="67"/>
      <c r="D52" s="71"/>
      <c r="E52" s="49"/>
      <c r="F52" s="49"/>
      <c r="G52" s="49"/>
      <c r="H52" s="49"/>
      <c r="I52" s="55"/>
      <c r="J52" s="68"/>
      <c r="K52" s="67"/>
      <c r="L52" s="67"/>
      <c r="M52" s="69"/>
    </row>
    <row r="53" spans="1:13" ht="27.75" hidden="1" outlineLevel="1" x14ac:dyDescent="0.4">
      <c r="A53" s="75"/>
      <c r="B53" s="51" t="s">
        <v>37</v>
      </c>
      <c r="C53" s="42" t="s">
        <v>6</v>
      </c>
      <c r="D53" s="68"/>
      <c r="E53" s="49"/>
      <c r="F53" s="49"/>
      <c r="G53" s="49"/>
      <c r="H53" s="49"/>
      <c r="I53" s="55"/>
      <c r="J53" s="68"/>
      <c r="K53" s="51" t="s">
        <v>86</v>
      </c>
      <c r="L53" s="42" t="s">
        <v>5</v>
      </c>
      <c r="M53" s="70"/>
    </row>
    <row r="54" spans="1:13" ht="18" hidden="1" outlineLevel="1" x14ac:dyDescent="0.2">
      <c r="A54" s="75"/>
      <c r="B54" s="39" t="s">
        <v>52</v>
      </c>
      <c r="C54" s="45" t="str" cm="1">
        <f t="array" ref="C54">_xlfn.IFNA(INDEX(Legends!$F$33:$F$37,MATCH(C53,Legends!$E$33:$E$37,),),"")</f>
        <v>US$ 11K - 50K</v>
      </c>
      <c r="D54" s="68"/>
      <c r="E54" s="49"/>
      <c r="F54" s="49"/>
      <c r="G54" s="49"/>
      <c r="H54" s="49"/>
      <c r="I54" s="55"/>
      <c r="J54" s="68"/>
      <c r="K54" s="39" t="s">
        <v>52</v>
      </c>
      <c r="L54" s="45" t="str" cm="1">
        <f t="array" ref="L54">_xlfn.IFNA(INDEX(Legends!$F$33:$F$37,MATCH(L53,Legends!$E$33:$E$37,),),"")</f>
        <v>US$ 51K - 100K</v>
      </c>
      <c r="M54" s="69"/>
    </row>
    <row r="55" spans="1:13" ht="27.75" hidden="1" outlineLevel="1" x14ac:dyDescent="0.4">
      <c r="A55" s="75"/>
      <c r="B55" s="39" t="s">
        <v>84</v>
      </c>
      <c r="C55" s="45" t="str" cm="1">
        <f t="array" ref="C55">_xlfn.IFNA(INDEX(Legends!$H$33:$H$37,MATCH(C53,Legends!$E$33:$E$37,),),"")</f>
        <v>6 ~ 10 days</v>
      </c>
      <c r="D55" s="71"/>
      <c r="E55" s="49"/>
      <c r="F55" s="49"/>
      <c r="G55" s="49"/>
      <c r="H55" s="49"/>
      <c r="I55" s="55"/>
      <c r="J55" s="68"/>
      <c r="K55" s="39" t="s">
        <v>84</v>
      </c>
      <c r="L55" s="45" t="str" cm="1">
        <f t="array" ref="L55">_xlfn.IFNA(INDEX(Legends!$H$33:$H$37,MATCH(L53,Legends!$E$33:$E$37,),),"")</f>
        <v>11 ~ 20 days</v>
      </c>
      <c r="M55" s="70"/>
    </row>
    <row r="56" spans="1:13" ht="30" hidden="1" outlineLevel="1" x14ac:dyDescent="0.2">
      <c r="A56" s="75"/>
      <c r="B56" s="39" t="s">
        <v>15</v>
      </c>
      <c r="C56" s="45" t="str" cm="1">
        <f t="array" ref="C56">_xlfn.IFNA(INDEX(Legends!$I$33:$I$37,MATCH(C53,Legends!$E$33:$E$37,),),"")</f>
        <v>Minor slip in requirement</v>
      </c>
      <c r="D56" s="68"/>
      <c r="E56" s="49"/>
      <c r="F56" s="49"/>
      <c r="G56" s="49"/>
      <c r="H56" s="49"/>
      <c r="I56" s="55"/>
      <c r="J56" s="68"/>
      <c r="K56" s="39" t="s">
        <v>15</v>
      </c>
      <c r="L56" s="45" t="str" cm="1">
        <f t="array" ref="L56">_xlfn.IFNA(INDEX(Legends!$I$33:$I$37,MATCH(L53,Legends!$E$33:$E$37,),),"")</f>
        <v>Moderate slip in key requirement</v>
      </c>
      <c r="M56" s="69"/>
    </row>
    <row r="57" spans="1:13" hidden="1" outlineLevel="1" x14ac:dyDescent="0.2">
      <c r="A57" s="75"/>
      <c r="B57" s="71"/>
      <c r="C57" s="71"/>
      <c r="D57" s="71"/>
      <c r="E57" s="71"/>
      <c r="F57" s="71"/>
      <c r="G57" s="71"/>
      <c r="H57" s="71"/>
      <c r="I57" s="71"/>
      <c r="J57" s="67"/>
      <c r="K57" s="71"/>
      <c r="L57" s="71"/>
      <c r="M57" s="69"/>
    </row>
    <row r="58" spans="1:13" ht="54" hidden="1" outlineLevel="1" x14ac:dyDescent="0.2">
      <c r="A58" s="75"/>
      <c r="B58" s="52" t="s">
        <v>53</v>
      </c>
      <c r="C58" s="53"/>
      <c r="D58" s="53"/>
      <c r="E58" s="54"/>
      <c r="F58" s="57" t="s">
        <v>65</v>
      </c>
      <c r="G58" s="57" t="s">
        <v>66</v>
      </c>
      <c r="H58" s="68"/>
      <c r="I58" s="68"/>
      <c r="J58" s="68"/>
      <c r="K58" s="68"/>
      <c r="L58" s="71"/>
      <c r="M58" s="69"/>
    </row>
    <row r="59" spans="1:13" ht="48" hidden="1" customHeight="1" outlineLevel="1" x14ac:dyDescent="0.2">
      <c r="A59" s="75"/>
      <c r="B59" s="50"/>
      <c r="C59" s="50"/>
      <c r="D59" s="50"/>
      <c r="E59" s="50"/>
      <c r="F59" s="61"/>
      <c r="G59" s="56"/>
      <c r="H59" s="68"/>
      <c r="I59" s="68"/>
      <c r="J59" s="68"/>
      <c r="K59" s="68"/>
      <c r="L59" s="71"/>
      <c r="M59" s="69"/>
    </row>
    <row r="60" spans="1:13" ht="13.5" collapsed="1" thickBot="1" x14ac:dyDescent="0.25">
      <c r="A60" s="78"/>
      <c r="B60" s="72"/>
      <c r="C60" s="72"/>
      <c r="D60" s="72"/>
      <c r="E60" s="72"/>
      <c r="F60" s="72"/>
      <c r="G60" s="72"/>
      <c r="H60" s="72"/>
      <c r="I60" s="72"/>
      <c r="J60" s="72"/>
      <c r="K60" s="72"/>
      <c r="L60" s="72"/>
      <c r="M60" s="73"/>
    </row>
  </sheetData>
  <mergeCells count="42">
    <mergeCell ref="B58:E58"/>
    <mergeCell ref="B59:E59"/>
    <mergeCell ref="B47:E47"/>
    <mergeCell ref="G47:K47"/>
    <mergeCell ref="B48:E48"/>
    <mergeCell ref="G48:K48"/>
    <mergeCell ref="E50:H50"/>
    <mergeCell ref="E51:H56"/>
    <mergeCell ref="I51:I56"/>
    <mergeCell ref="B38:E38"/>
    <mergeCell ref="B39:E39"/>
    <mergeCell ref="H41:I41"/>
    <mergeCell ref="B42:E42"/>
    <mergeCell ref="H42:I42"/>
    <mergeCell ref="B44:D45"/>
    <mergeCell ref="F44:J45"/>
    <mergeCell ref="B27:E27"/>
    <mergeCell ref="G27:K27"/>
    <mergeCell ref="B28:E28"/>
    <mergeCell ref="G28:K28"/>
    <mergeCell ref="E30:H30"/>
    <mergeCell ref="E31:H36"/>
    <mergeCell ref="I31:I36"/>
    <mergeCell ref="B19:E19"/>
    <mergeCell ref="H21:I21"/>
    <mergeCell ref="B22:E22"/>
    <mergeCell ref="H22:I22"/>
    <mergeCell ref="B24:D25"/>
    <mergeCell ref="F24:J25"/>
    <mergeCell ref="B8:E8"/>
    <mergeCell ref="G8:K8"/>
    <mergeCell ref="E10:H10"/>
    <mergeCell ref="E11:H16"/>
    <mergeCell ref="I11:I16"/>
    <mergeCell ref="B18:E18"/>
    <mergeCell ref="H1:I1"/>
    <mergeCell ref="B2:E2"/>
    <mergeCell ref="H2:I2"/>
    <mergeCell ref="B4:D5"/>
    <mergeCell ref="F4:J5"/>
    <mergeCell ref="B7:E7"/>
    <mergeCell ref="G7:K7"/>
  </mergeCells>
  <conditionalFormatting sqref="K2:L2">
    <cfRule type="cellIs" dxfId="14" priority="11" operator="equal">
      <formula>"moderate"</formula>
    </cfRule>
    <cfRule type="cellIs" dxfId="13" priority="12" operator="equal">
      <formula>"Best"</formula>
    </cfRule>
    <cfRule type="cellIs" dxfId="12" priority="15" operator="equal">
      <formula>"Low"</formula>
    </cfRule>
  </conditionalFormatting>
  <conditionalFormatting sqref="K2:L2">
    <cfRule type="cellIs" dxfId="11" priority="13" operator="equal">
      <formula>"High"</formula>
    </cfRule>
    <cfRule type="cellIs" dxfId="10" priority="14" operator="equal">
      <formula>"Medium"</formula>
    </cfRule>
  </conditionalFormatting>
  <conditionalFormatting sqref="K22:L22">
    <cfRule type="cellIs" dxfId="9" priority="6" operator="equal">
      <formula>"moderate"</formula>
    </cfRule>
    <cfRule type="cellIs" dxfId="8" priority="7" operator="equal">
      <formula>"Best"</formula>
    </cfRule>
    <cfRule type="cellIs" dxfId="7" priority="10" operator="equal">
      <formula>"Low"</formula>
    </cfRule>
  </conditionalFormatting>
  <conditionalFormatting sqref="K22:L22">
    <cfRule type="cellIs" dxfId="6" priority="8" operator="equal">
      <formula>"High"</formula>
    </cfRule>
    <cfRule type="cellIs" dxfId="5" priority="9" operator="equal">
      <formula>"Medium"</formula>
    </cfRule>
  </conditionalFormatting>
  <conditionalFormatting sqref="K42:L42">
    <cfRule type="cellIs" dxfId="4" priority="1" operator="equal">
      <formula>"moderate"</formula>
    </cfRule>
    <cfRule type="cellIs" dxfId="3" priority="2" operator="equal">
      <formula>"Best"</formula>
    </cfRule>
    <cfRule type="cellIs" dxfId="2" priority="5" operator="equal">
      <formula>"Low"</formula>
    </cfRule>
  </conditionalFormatting>
  <conditionalFormatting sqref="K42:L42">
    <cfRule type="cellIs" dxfId="1" priority="3" operator="equal">
      <formula>"High"</formula>
    </cfRule>
    <cfRule type="cellIs" dxfId="0" priority="4" operator="equal">
      <formula>"Medium"</formula>
    </cfRule>
  </conditionalFormatting>
  <dataValidations count="2">
    <dataValidation type="list" allowBlank="1" showInputMessage="1" showErrorMessage="1" sqref="M15 M3 M5 M27 M13 M35 M23 M25 M49:M51 M33 M55 M43 M45 M47 M53 M9:M11 M29:M31 M7" xr:uid="{9036BE45-9E94-440C-B39A-DF8EE8372A16}">
      <formula1>INDIRECT("Functions[Functional stream]")</formula1>
    </dataValidation>
    <dataValidation type="list" allowBlank="1" showInputMessage="1" showErrorMessage="1" sqref="DT8 WQF982980:WQF983026 WGJ982980:WGJ983026 VWN982980:VWN983026 VMR982980:VMR983026 VCV982980:VCV983026 USZ982980:USZ983026 UJD982980:UJD983026 TZH982980:TZH983026 TPL982980:TPL983026 TFP982980:TFP983026 SVT982980:SVT983026 SLX982980:SLX983026 SCB982980:SCB983026 RSF982980:RSF983026 RIJ982980:RIJ983026 QYN982980:QYN983026 QOR982980:QOR983026 QEV982980:QEV983026 PUZ982980:PUZ983026 PLD982980:PLD983026 PBH982980:PBH983026 ORL982980:ORL983026 OHP982980:OHP983026 NXT982980:NXT983026 NNX982980:NNX983026 NEB982980:NEB983026 MUF982980:MUF983026 MKJ982980:MKJ983026 MAN982980:MAN983026 LQR982980:LQR983026 LGV982980:LGV983026 KWZ982980:KWZ983026 KND982980:KND983026 KDH982980:KDH983026 JTL982980:JTL983026 JJP982980:JJP983026 IZT982980:IZT983026 IPX982980:IPX983026 IGB982980:IGB983026 HWF982980:HWF983026 HMJ982980:HMJ983026 HCN982980:HCN983026 GSR982980:GSR983026 GIV982980:GIV983026 FYZ982980:FYZ983026 FPD982980:FPD983026 FFH982980:FFH983026 EVL982980:EVL983026 ELP982980:ELP983026 EBT982980:EBT983026 DRX982980:DRX983026 DIB982980:DIB983026 CYF982980:CYF983026 COJ982980:COJ983026 CEN982980:CEN983026 BUR982980:BUR983026 BKV982980:BKV983026 BAZ982980:BAZ983026 ARD982980:ARD983026 AHH982980:AHH983026 XL982980:XL983026 NP982980:NP983026 DT982980:DT983026 WQF917444:WQF917490 WGJ917444:WGJ917490 VWN917444:VWN917490 VMR917444:VMR917490 VCV917444:VCV917490 USZ917444:USZ917490 UJD917444:UJD917490 TZH917444:TZH917490 TPL917444:TPL917490 TFP917444:TFP917490 SVT917444:SVT917490 SLX917444:SLX917490 SCB917444:SCB917490 RSF917444:RSF917490 RIJ917444:RIJ917490 QYN917444:QYN917490 QOR917444:QOR917490 QEV917444:QEV917490 PUZ917444:PUZ917490 PLD917444:PLD917490 PBH917444:PBH917490 ORL917444:ORL917490 OHP917444:OHP917490 NXT917444:NXT917490 NNX917444:NNX917490 NEB917444:NEB917490 MUF917444:MUF917490 MKJ917444:MKJ917490 MAN917444:MAN917490 LQR917444:LQR917490 LGV917444:LGV917490 KWZ917444:KWZ917490 KND917444:KND917490 KDH917444:KDH917490 JTL917444:JTL917490 JJP917444:JJP917490 IZT917444:IZT917490 IPX917444:IPX917490 IGB917444:IGB917490 HWF917444:HWF917490 HMJ917444:HMJ917490 HCN917444:HCN917490 GSR917444:GSR917490 GIV917444:GIV917490 FYZ917444:FYZ917490 FPD917444:FPD917490 FFH917444:FFH917490 EVL917444:EVL917490 ELP917444:ELP917490 EBT917444:EBT917490 DRX917444:DRX917490 DIB917444:DIB917490 CYF917444:CYF917490 COJ917444:COJ917490 CEN917444:CEN917490 BUR917444:BUR917490 BKV917444:BKV917490 BAZ917444:BAZ917490 ARD917444:ARD917490 AHH917444:AHH917490 XL917444:XL917490 NP917444:NP917490 DT917444:DT917490 WQF851908:WQF851954 WGJ851908:WGJ851954 VWN851908:VWN851954 VMR851908:VMR851954 VCV851908:VCV851954 USZ851908:USZ851954 UJD851908:UJD851954 TZH851908:TZH851954 TPL851908:TPL851954 TFP851908:TFP851954 SVT851908:SVT851954 SLX851908:SLX851954 SCB851908:SCB851954 RSF851908:RSF851954 RIJ851908:RIJ851954 QYN851908:QYN851954 QOR851908:QOR851954 QEV851908:QEV851954 PUZ851908:PUZ851954 PLD851908:PLD851954 PBH851908:PBH851954 ORL851908:ORL851954 OHP851908:OHP851954 NXT851908:NXT851954 NNX851908:NNX851954 NEB851908:NEB851954 MUF851908:MUF851954 MKJ851908:MKJ851954 MAN851908:MAN851954 LQR851908:LQR851954 LGV851908:LGV851954 KWZ851908:KWZ851954 KND851908:KND851954 KDH851908:KDH851954 JTL851908:JTL851954 JJP851908:JJP851954 IZT851908:IZT851954 IPX851908:IPX851954 IGB851908:IGB851954 HWF851908:HWF851954 HMJ851908:HMJ851954 HCN851908:HCN851954 GSR851908:GSR851954 GIV851908:GIV851954 FYZ851908:FYZ851954 FPD851908:FPD851954 FFH851908:FFH851954 EVL851908:EVL851954 ELP851908:ELP851954 EBT851908:EBT851954 DRX851908:DRX851954 DIB851908:DIB851954 CYF851908:CYF851954 COJ851908:COJ851954 CEN851908:CEN851954 BUR851908:BUR851954 BKV851908:BKV851954 BAZ851908:BAZ851954 ARD851908:ARD851954 AHH851908:AHH851954 XL851908:XL851954 NP851908:NP851954 DT851908:DT851954 WQF786372:WQF786418 WGJ786372:WGJ786418 VWN786372:VWN786418 VMR786372:VMR786418 VCV786372:VCV786418 USZ786372:USZ786418 UJD786372:UJD786418 TZH786372:TZH786418 TPL786372:TPL786418 TFP786372:TFP786418 SVT786372:SVT786418 SLX786372:SLX786418 SCB786372:SCB786418 RSF786372:RSF786418 RIJ786372:RIJ786418 QYN786372:QYN786418 QOR786372:QOR786418 QEV786372:QEV786418 PUZ786372:PUZ786418 PLD786372:PLD786418 PBH786372:PBH786418 ORL786372:ORL786418 OHP786372:OHP786418 NXT786372:NXT786418 NNX786372:NNX786418 NEB786372:NEB786418 MUF786372:MUF786418 MKJ786372:MKJ786418 MAN786372:MAN786418 LQR786372:LQR786418 LGV786372:LGV786418 KWZ786372:KWZ786418 KND786372:KND786418 KDH786372:KDH786418 JTL786372:JTL786418 JJP786372:JJP786418 IZT786372:IZT786418 IPX786372:IPX786418 IGB786372:IGB786418 HWF786372:HWF786418 HMJ786372:HMJ786418 HCN786372:HCN786418 GSR786372:GSR786418 GIV786372:GIV786418 FYZ786372:FYZ786418 FPD786372:FPD786418 FFH786372:FFH786418 EVL786372:EVL786418 ELP786372:ELP786418 EBT786372:EBT786418 DRX786372:DRX786418 DIB786372:DIB786418 CYF786372:CYF786418 COJ786372:COJ786418 CEN786372:CEN786418 BUR786372:BUR786418 BKV786372:BKV786418 BAZ786372:BAZ786418 ARD786372:ARD786418 AHH786372:AHH786418 XL786372:XL786418 NP786372:NP786418 DT786372:DT786418 WQF720836:WQF720882 WGJ720836:WGJ720882 VWN720836:VWN720882 VMR720836:VMR720882 VCV720836:VCV720882 USZ720836:USZ720882 UJD720836:UJD720882 TZH720836:TZH720882 TPL720836:TPL720882 TFP720836:TFP720882 SVT720836:SVT720882 SLX720836:SLX720882 SCB720836:SCB720882 RSF720836:RSF720882 RIJ720836:RIJ720882 QYN720836:QYN720882 QOR720836:QOR720882 QEV720836:QEV720882 PUZ720836:PUZ720882 PLD720836:PLD720882 PBH720836:PBH720882 ORL720836:ORL720882 OHP720836:OHP720882 NXT720836:NXT720882 NNX720836:NNX720882 NEB720836:NEB720882 MUF720836:MUF720882 MKJ720836:MKJ720882 MAN720836:MAN720882 LQR720836:LQR720882 LGV720836:LGV720882 KWZ720836:KWZ720882 KND720836:KND720882 KDH720836:KDH720882 JTL720836:JTL720882 JJP720836:JJP720882 IZT720836:IZT720882 IPX720836:IPX720882 IGB720836:IGB720882 HWF720836:HWF720882 HMJ720836:HMJ720882 HCN720836:HCN720882 GSR720836:GSR720882 GIV720836:GIV720882 FYZ720836:FYZ720882 FPD720836:FPD720882 FFH720836:FFH720882 EVL720836:EVL720882 ELP720836:ELP720882 EBT720836:EBT720882 DRX720836:DRX720882 DIB720836:DIB720882 CYF720836:CYF720882 COJ720836:COJ720882 CEN720836:CEN720882 BUR720836:BUR720882 BKV720836:BKV720882 BAZ720836:BAZ720882 ARD720836:ARD720882 AHH720836:AHH720882 XL720836:XL720882 NP720836:NP720882 DT720836:DT720882 WQF655300:WQF655346 WGJ655300:WGJ655346 VWN655300:VWN655346 VMR655300:VMR655346 VCV655300:VCV655346 USZ655300:USZ655346 UJD655300:UJD655346 TZH655300:TZH655346 TPL655300:TPL655346 TFP655300:TFP655346 SVT655300:SVT655346 SLX655300:SLX655346 SCB655300:SCB655346 RSF655300:RSF655346 RIJ655300:RIJ655346 QYN655300:QYN655346 QOR655300:QOR655346 QEV655300:QEV655346 PUZ655300:PUZ655346 PLD655300:PLD655346 PBH655300:PBH655346 ORL655300:ORL655346 OHP655300:OHP655346 NXT655300:NXT655346 NNX655300:NNX655346 NEB655300:NEB655346 MUF655300:MUF655346 MKJ655300:MKJ655346 MAN655300:MAN655346 LQR655300:LQR655346 LGV655300:LGV655346 KWZ655300:KWZ655346 KND655300:KND655346 KDH655300:KDH655346 JTL655300:JTL655346 JJP655300:JJP655346 IZT655300:IZT655346 IPX655300:IPX655346 IGB655300:IGB655346 HWF655300:HWF655346 HMJ655300:HMJ655346 HCN655300:HCN655346 GSR655300:GSR655346 GIV655300:GIV655346 FYZ655300:FYZ655346 FPD655300:FPD655346 FFH655300:FFH655346 EVL655300:EVL655346 ELP655300:ELP655346 EBT655300:EBT655346 DRX655300:DRX655346 DIB655300:DIB655346 CYF655300:CYF655346 COJ655300:COJ655346 CEN655300:CEN655346 BUR655300:BUR655346 BKV655300:BKV655346 BAZ655300:BAZ655346 ARD655300:ARD655346 AHH655300:AHH655346 XL655300:XL655346 NP655300:NP655346 DT655300:DT655346 WQF589764:WQF589810 WGJ589764:WGJ589810 VWN589764:VWN589810 VMR589764:VMR589810 VCV589764:VCV589810 USZ589764:USZ589810 UJD589764:UJD589810 TZH589764:TZH589810 TPL589764:TPL589810 TFP589764:TFP589810 SVT589764:SVT589810 SLX589764:SLX589810 SCB589764:SCB589810 RSF589764:RSF589810 RIJ589764:RIJ589810 QYN589764:QYN589810 QOR589764:QOR589810 QEV589764:QEV589810 PUZ589764:PUZ589810 PLD589764:PLD589810 PBH589764:PBH589810 ORL589764:ORL589810 OHP589764:OHP589810 NXT589764:NXT589810 NNX589764:NNX589810 NEB589764:NEB589810 MUF589764:MUF589810 MKJ589764:MKJ589810 MAN589764:MAN589810 LQR589764:LQR589810 LGV589764:LGV589810 KWZ589764:KWZ589810 KND589764:KND589810 KDH589764:KDH589810 JTL589764:JTL589810 JJP589764:JJP589810 IZT589764:IZT589810 IPX589764:IPX589810 IGB589764:IGB589810 HWF589764:HWF589810 HMJ589764:HMJ589810 HCN589764:HCN589810 GSR589764:GSR589810 GIV589764:GIV589810 FYZ589764:FYZ589810 FPD589764:FPD589810 FFH589764:FFH589810 EVL589764:EVL589810 ELP589764:ELP589810 EBT589764:EBT589810 DRX589764:DRX589810 DIB589764:DIB589810 CYF589764:CYF589810 COJ589764:COJ589810 CEN589764:CEN589810 BUR589764:BUR589810 BKV589764:BKV589810 BAZ589764:BAZ589810 ARD589764:ARD589810 AHH589764:AHH589810 XL589764:XL589810 NP589764:NP589810 DT589764:DT589810 WQF524228:WQF524274 WGJ524228:WGJ524274 VWN524228:VWN524274 VMR524228:VMR524274 VCV524228:VCV524274 USZ524228:USZ524274 UJD524228:UJD524274 TZH524228:TZH524274 TPL524228:TPL524274 TFP524228:TFP524274 SVT524228:SVT524274 SLX524228:SLX524274 SCB524228:SCB524274 RSF524228:RSF524274 RIJ524228:RIJ524274 QYN524228:QYN524274 QOR524228:QOR524274 QEV524228:QEV524274 PUZ524228:PUZ524274 PLD524228:PLD524274 PBH524228:PBH524274 ORL524228:ORL524274 OHP524228:OHP524274 NXT524228:NXT524274 NNX524228:NNX524274 NEB524228:NEB524274 MUF524228:MUF524274 MKJ524228:MKJ524274 MAN524228:MAN524274 LQR524228:LQR524274 LGV524228:LGV524274 KWZ524228:KWZ524274 KND524228:KND524274 KDH524228:KDH524274 JTL524228:JTL524274 JJP524228:JJP524274 IZT524228:IZT524274 IPX524228:IPX524274 IGB524228:IGB524274 HWF524228:HWF524274 HMJ524228:HMJ524274 HCN524228:HCN524274 GSR524228:GSR524274 GIV524228:GIV524274 FYZ524228:FYZ524274 FPD524228:FPD524274 FFH524228:FFH524274 EVL524228:EVL524274 ELP524228:ELP524274 EBT524228:EBT524274 DRX524228:DRX524274 DIB524228:DIB524274 CYF524228:CYF524274 COJ524228:COJ524274 CEN524228:CEN524274 BUR524228:BUR524274 BKV524228:BKV524274 BAZ524228:BAZ524274 ARD524228:ARD524274 AHH524228:AHH524274 XL524228:XL524274 NP524228:NP524274 DT524228:DT524274 WQF458692:WQF458738 WGJ458692:WGJ458738 VWN458692:VWN458738 VMR458692:VMR458738 VCV458692:VCV458738 USZ458692:USZ458738 UJD458692:UJD458738 TZH458692:TZH458738 TPL458692:TPL458738 TFP458692:TFP458738 SVT458692:SVT458738 SLX458692:SLX458738 SCB458692:SCB458738 RSF458692:RSF458738 RIJ458692:RIJ458738 QYN458692:QYN458738 QOR458692:QOR458738 QEV458692:QEV458738 PUZ458692:PUZ458738 PLD458692:PLD458738 PBH458692:PBH458738 ORL458692:ORL458738 OHP458692:OHP458738 NXT458692:NXT458738 NNX458692:NNX458738 NEB458692:NEB458738 MUF458692:MUF458738 MKJ458692:MKJ458738 MAN458692:MAN458738 LQR458692:LQR458738 LGV458692:LGV458738 KWZ458692:KWZ458738 KND458692:KND458738 KDH458692:KDH458738 JTL458692:JTL458738 JJP458692:JJP458738 IZT458692:IZT458738 IPX458692:IPX458738 IGB458692:IGB458738 HWF458692:HWF458738 HMJ458692:HMJ458738 HCN458692:HCN458738 GSR458692:GSR458738 GIV458692:GIV458738 FYZ458692:FYZ458738 FPD458692:FPD458738 FFH458692:FFH458738 EVL458692:EVL458738 ELP458692:ELP458738 EBT458692:EBT458738 DRX458692:DRX458738 DIB458692:DIB458738 CYF458692:CYF458738 COJ458692:COJ458738 CEN458692:CEN458738 BUR458692:BUR458738 BKV458692:BKV458738 BAZ458692:BAZ458738 ARD458692:ARD458738 AHH458692:AHH458738 XL458692:XL458738 NP458692:NP458738 DT458692:DT458738 WQF393156:WQF393202 WGJ393156:WGJ393202 VWN393156:VWN393202 VMR393156:VMR393202 VCV393156:VCV393202 USZ393156:USZ393202 UJD393156:UJD393202 TZH393156:TZH393202 TPL393156:TPL393202 TFP393156:TFP393202 SVT393156:SVT393202 SLX393156:SLX393202 SCB393156:SCB393202 RSF393156:RSF393202 RIJ393156:RIJ393202 QYN393156:QYN393202 QOR393156:QOR393202 QEV393156:QEV393202 PUZ393156:PUZ393202 PLD393156:PLD393202 PBH393156:PBH393202 ORL393156:ORL393202 OHP393156:OHP393202 NXT393156:NXT393202 NNX393156:NNX393202 NEB393156:NEB393202 MUF393156:MUF393202 MKJ393156:MKJ393202 MAN393156:MAN393202 LQR393156:LQR393202 LGV393156:LGV393202 KWZ393156:KWZ393202 KND393156:KND393202 KDH393156:KDH393202 JTL393156:JTL393202 JJP393156:JJP393202 IZT393156:IZT393202 IPX393156:IPX393202 IGB393156:IGB393202 HWF393156:HWF393202 HMJ393156:HMJ393202 HCN393156:HCN393202 GSR393156:GSR393202 GIV393156:GIV393202 FYZ393156:FYZ393202 FPD393156:FPD393202 FFH393156:FFH393202 EVL393156:EVL393202 ELP393156:ELP393202 EBT393156:EBT393202 DRX393156:DRX393202 DIB393156:DIB393202 CYF393156:CYF393202 COJ393156:COJ393202 CEN393156:CEN393202 BUR393156:BUR393202 BKV393156:BKV393202 BAZ393156:BAZ393202 ARD393156:ARD393202 AHH393156:AHH393202 XL393156:XL393202 NP393156:NP393202 DT393156:DT393202 WQF327620:WQF327666 WGJ327620:WGJ327666 VWN327620:VWN327666 VMR327620:VMR327666 VCV327620:VCV327666 USZ327620:USZ327666 UJD327620:UJD327666 TZH327620:TZH327666 TPL327620:TPL327666 TFP327620:TFP327666 SVT327620:SVT327666 SLX327620:SLX327666 SCB327620:SCB327666 RSF327620:RSF327666 RIJ327620:RIJ327666 QYN327620:QYN327666 QOR327620:QOR327666 QEV327620:QEV327666 PUZ327620:PUZ327666 PLD327620:PLD327666 PBH327620:PBH327666 ORL327620:ORL327666 OHP327620:OHP327666 NXT327620:NXT327666 NNX327620:NNX327666 NEB327620:NEB327666 MUF327620:MUF327666 MKJ327620:MKJ327666 MAN327620:MAN327666 LQR327620:LQR327666 LGV327620:LGV327666 KWZ327620:KWZ327666 KND327620:KND327666 KDH327620:KDH327666 JTL327620:JTL327666 JJP327620:JJP327666 IZT327620:IZT327666 IPX327620:IPX327666 IGB327620:IGB327666 HWF327620:HWF327666 HMJ327620:HMJ327666 HCN327620:HCN327666 GSR327620:GSR327666 GIV327620:GIV327666 FYZ327620:FYZ327666 FPD327620:FPD327666 FFH327620:FFH327666 EVL327620:EVL327666 ELP327620:ELP327666 EBT327620:EBT327666 DRX327620:DRX327666 DIB327620:DIB327666 CYF327620:CYF327666 COJ327620:COJ327666 CEN327620:CEN327666 BUR327620:BUR327666 BKV327620:BKV327666 BAZ327620:BAZ327666 ARD327620:ARD327666 AHH327620:AHH327666 XL327620:XL327666 NP327620:NP327666 DT327620:DT327666 WQF262084:WQF262130 WGJ262084:WGJ262130 VWN262084:VWN262130 VMR262084:VMR262130 VCV262084:VCV262130 USZ262084:USZ262130 UJD262084:UJD262130 TZH262084:TZH262130 TPL262084:TPL262130 TFP262084:TFP262130 SVT262084:SVT262130 SLX262084:SLX262130 SCB262084:SCB262130 RSF262084:RSF262130 RIJ262084:RIJ262130 QYN262084:QYN262130 QOR262084:QOR262130 QEV262084:QEV262130 PUZ262084:PUZ262130 PLD262084:PLD262130 PBH262084:PBH262130 ORL262084:ORL262130 OHP262084:OHP262130 NXT262084:NXT262130 NNX262084:NNX262130 NEB262084:NEB262130 MUF262084:MUF262130 MKJ262084:MKJ262130 MAN262084:MAN262130 LQR262084:LQR262130 LGV262084:LGV262130 KWZ262084:KWZ262130 KND262084:KND262130 KDH262084:KDH262130 JTL262084:JTL262130 JJP262084:JJP262130 IZT262084:IZT262130 IPX262084:IPX262130 IGB262084:IGB262130 HWF262084:HWF262130 HMJ262084:HMJ262130 HCN262084:HCN262130 GSR262084:GSR262130 GIV262084:GIV262130 FYZ262084:FYZ262130 FPD262084:FPD262130 FFH262084:FFH262130 EVL262084:EVL262130 ELP262084:ELP262130 EBT262084:EBT262130 DRX262084:DRX262130 DIB262084:DIB262130 CYF262084:CYF262130 COJ262084:COJ262130 CEN262084:CEN262130 BUR262084:BUR262130 BKV262084:BKV262130 BAZ262084:BAZ262130 ARD262084:ARD262130 AHH262084:AHH262130 XL262084:XL262130 NP262084:NP262130 DT262084:DT262130 WQF196548:WQF196594 WGJ196548:WGJ196594 VWN196548:VWN196594 VMR196548:VMR196594 VCV196548:VCV196594 USZ196548:USZ196594 UJD196548:UJD196594 TZH196548:TZH196594 TPL196548:TPL196594 TFP196548:TFP196594 SVT196548:SVT196594 SLX196548:SLX196594 SCB196548:SCB196594 RSF196548:RSF196594 RIJ196548:RIJ196594 QYN196548:QYN196594 QOR196548:QOR196594 QEV196548:QEV196594 PUZ196548:PUZ196594 PLD196548:PLD196594 PBH196548:PBH196594 ORL196548:ORL196594 OHP196548:OHP196594 NXT196548:NXT196594 NNX196548:NNX196594 NEB196548:NEB196594 MUF196548:MUF196594 MKJ196548:MKJ196594 MAN196548:MAN196594 LQR196548:LQR196594 LGV196548:LGV196594 KWZ196548:KWZ196594 KND196548:KND196594 KDH196548:KDH196594 JTL196548:JTL196594 JJP196548:JJP196594 IZT196548:IZT196594 IPX196548:IPX196594 IGB196548:IGB196594 HWF196548:HWF196594 HMJ196548:HMJ196594 HCN196548:HCN196594 GSR196548:GSR196594 GIV196548:GIV196594 FYZ196548:FYZ196594 FPD196548:FPD196594 FFH196548:FFH196594 EVL196548:EVL196594 ELP196548:ELP196594 EBT196548:EBT196594 DRX196548:DRX196594 DIB196548:DIB196594 CYF196548:CYF196594 COJ196548:COJ196594 CEN196548:CEN196594 BUR196548:BUR196594 BKV196548:BKV196594 BAZ196548:BAZ196594 ARD196548:ARD196594 AHH196548:AHH196594 XL196548:XL196594 NP196548:NP196594 DT196548:DT196594 WQF131012:WQF131058 WGJ131012:WGJ131058 VWN131012:VWN131058 VMR131012:VMR131058 VCV131012:VCV131058 USZ131012:USZ131058 UJD131012:UJD131058 TZH131012:TZH131058 TPL131012:TPL131058 TFP131012:TFP131058 SVT131012:SVT131058 SLX131012:SLX131058 SCB131012:SCB131058 RSF131012:RSF131058 RIJ131012:RIJ131058 QYN131012:QYN131058 QOR131012:QOR131058 QEV131012:QEV131058 PUZ131012:PUZ131058 PLD131012:PLD131058 PBH131012:PBH131058 ORL131012:ORL131058 OHP131012:OHP131058 NXT131012:NXT131058 NNX131012:NNX131058 NEB131012:NEB131058 MUF131012:MUF131058 MKJ131012:MKJ131058 MAN131012:MAN131058 LQR131012:LQR131058 LGV131012:LGV131058 KWZ131012:KWZ131058 KND131012:KND131058 KDH131012:KDH131058 JTL131012:JTL131058 JJP131012:JJP131058 IZT131012:IZT131058 IPX131012:IPX131058 IGB131012:IGB131058 HWF131012:HWF131058 HMJ131012:HMJ131058 HCN131012:HCN131058 GSR131012:GSR131058 GIV131012:GIV131058 FYZ131012:FYZ131058 FPD131012:FPD131058 FFH131012:FFH131058 EVL131012:EVL131058 ELP131012:ELP131058 EBT131012:EBT131058 DRX131012:DRX131058 DIB131012:DIB131058 CYF131012:CYF131058 COJ131012:COJ131058 CEN131012:CEN131058 BUR131012:BUR131058 BKV131012:BKV131058 BAZ131012:BAZ131058 ARD131012:ARD131058 AHH131012:AHH131058 XL131012:XL131058 NP131012:NP131058 DT131012:DT131058 WQF65476:WQF65522 WGJ65476:WGJ65522 VWN65476:VWN65522 VMR65476:VMR65522 VCV65476:VCV65522 USZ65476:USZ65522 UJD65476:UJD65522 TZH65476:TZH65522 TPL65476:TPL65522 TFP65476:TFP65522 SVT65476:SVT65522 SLX65476:SLX65522 SCB65476:SCB65522 RSF65476:RSF65522 RIJ65476:RIJ65522 QYN65476:QYN65522 QOR65476:QOR65522 QEV65476:QEV65522 PUZ65476:PUZ65522 PLD65476:PLD65522 PBH65476:PBH65522 ORL65476:ORL65522 OHP65476:OHP65522 NXT65476:NXT65522 NNX65476:NNX65522 NEB65476:NEB65522 MUF65476:MUF65522 MKJ65476:MKJ65522 MAN65476:MAN65522 LQR65476:LQR65522 LGV65476:LGV65522 KWZ65476:KWZ65522 KND65476:KND65522 KDH65476:KDH65522 JTL65476:JTL65522 JJP65476:JJP65522 IZT65476:IZT65522 IPX65476:IPX65522 IGB65476:IGB65522 HWF65476:HWF65522 HMJ65476:HMJ65522 HCN65476:HCN65522 GSR65476:GSR65522 GIV65476:GIV65522 FYZ65476:FYZ65522 FPD65476:FPD65522 FFH65476:FFH65522 EVL65476:EVL65522 ELP65476:ELP65522 EBT65476:EBT65522 DRX65476:DRX65522 DIB65476:DIB65522 CYF65476:CYF65522 COJ65476:COJ65522 CEN65476:CEN65522 BUR65476:BUR65522 BKV65476:BKV65522 BAZ65476:BAZ65522 ARD65476:ARD65522 AHH65476:AHH65522 XL65476:XL65522 NP65476:NP65522 DT65476:DT65522 WQF8 WGJ8 VWN8 VMR8 VCV8 USZ8 UJD8 TZH8 TPL8 TFP8 SVT8 SLX8 SCB8 RSF8 RIJ8 QYN8 QOR8 QEV8 PUZ8 PLD8 PBH8 ORL8 OHP8 NXT8 NNX8 NEB8 MUF8 MKJ8 MAN8 LQR8 LGV8 KWZ8 KND8 KDH8 JTL8 JJP8 IZT8 IPX8 IGB8 HWF8 HMJ8 HCN8 GSR8 GIV8 FYZ8 FPD8 FFH8 EVL8 ELP8 EBT8 DRX8 DIB8 CYF8 COJ8 CEN8 BUR8 BKV8 BAZ8 ARD8 AHH8 XL8 NP8 DQ8:DR8 WQJ982980:WQK983026 WGN982980:WGO983026 VWR982980:VWS983026 VMV982980:VMW983026 VCZ982980:VDA983026 UTD982980:UTE983026 UJH982980:UJI983026 TZL982980:TZM983026 TPP982980:TPQ983026 TFT982980:TFU983026 SVX982980:SVY983026 SMB982980:SMC983026 SCF982980:SCG983026 RSJ982980:RSK983026 RIN982980:RIO983026 QYR982980:QYS983026 QOV982980:QOW983026 QEZ982980:QFA983026 PVD982980:PVE983026 PLH982980:PLI983026 PBL982980:PBM983026 ORP982980:ORQ983026 OHT982980:OHU983026 NXX982980:NXY983026 NOB982980:NOC983026 NEF982980:NEG983026 MUJ982980:MUK983026 MKN982980:MKO983026 MAR982980:MAS983026 LQV982980:LQW983026 LGZ982980:LHA983026 KXD982980:KXE983026 KNH982980:KNI983026 KDL982980:KDM983026 JTP982980:JTQ983026 JJT982980:JJU983026 IZX982980:IZY983026 IQB982980:IQC983026 IGF982980:IGG983026 HWJ982980:HWK983026 HMN982980:HMO983026 HCR982980:HCS983026 GSV982980:GSW983026 GIZ982980:GJA983026 FZD982980:FZE983026 FPH982980:FPI983026 FFL982980:FFM983026 EVP982980:EVQ983026 ELT982980:ELU983026 EBX982980:EBY983026 DSB982980:DSC983026 DIF982980:DIG983026 CYJ982980:CYK983026 CON982980:COO983026 CER982980:CES983026 BUV982980:BUW983026 BKZ982980:BLA983026 BBD982980:BBE983026 ARH982980:ARI983026 AHL982980:AHM983026 XP982980:XQ983026 NT982980:NU983026 DX982980:DY983026 WQJ917444:WQK917490 WGN917444:WGO917490 VWR917444:VWS917490 VMV917444:VMW917490 VCZ917444:VDA917490 UTD917444:UTE917490 UJH917444:UJI917490 TZL917444:TZM917490 TPP917444:TPQ917490 TFT917444:TFU917490 SVX917444:SVY917490 SMB917444:SMC917490 SCF917444:SCG917490 RSJ917444:RSK917490 RIN917444:RIO917490 QYR917444:QYS917490 QOV917444:QOW917490 QEZ917444:QFA917490 PVD917444:PVE917490 PLH917444:PLI917490 PBL917444:PBM917490 ORP917444:ORQ917490 OHT917444:OHU917490 NXX917444:NXY917490 NOB917444:NOC917490 NEF917444:NEG917490 MUJ917444:MUK917490 MKN917444:MKO917490 MAR917444:MAS917490 LQV917444:LQW917490 LGZ917444:LHA917490 KXD917444:KXE917490 KNH917444:KNI917490 KDL917444:KDM917490 JTP917444:JTQ917490 JJT917444:JJU917490 IZX917444:IZY917490 IQB917444:IQC917490 IGF917444:IGG917490 HWJ917444:HWK917490 HMN917444:HMO917490 HCR917444:HCS917490 GSV917444:GSW917490 GIZ917444:GJA917490 FZD917444:FZE917490 FPH917444:FPI917490 FFL917444:FFM917490 EVP917444:EVQ917490 ELT917444:ELU917490 EBX917444:EBY917490 DSB917444:DSC917490 DIF917444:DIG917490 CYJ917444:CYK917490 CON917444:COO917490 CER917444:CES917490 BUV917444:BUW917490 BKZ917444:BLA917490 BBD917444:BBE917490 ARH917444:ARI917490 AHL917444:AHM917490 XP917444:XQ917490 NT917444:NU917490 DX917444:DY917490 WQJ851908:WQK851954 WGN851908:WGO851954 VWR851908:VWS851954 VMV851908:VMW851954 VCZ851908:VDA851954 UTD851908:UTE851954 UJH851908:UJI851954 TZL851908:TZM851954 TPP851908:TPQ851954 TFT851908:TFU851954 SVX851908:SVY851954 SMB851908:SMC851954 SCF851908:SCG851954 RSJ851908:RSK851954 RIN851908:RIO851954 QYR851908:QYS851954 QOV851908:QOW851954 QEZ851908:QFA851954 PVD851908:PVE851954 PLH851908:PLI851954 PBL851908:PBM851954 ORP851908:ORQ851954 OHT851908:OHU851954 NXX851908:NXY851954 NOB851908:NOC851954 NEF851908:NEG851954 MUJ851908:MUK851954 MKN851908:MKO851954 MAR851908:MAS851954 LQV851908:LQW851954 LGZ851908:LHA851954 KXD851908:KXE851954 KNH851908:KNI851954 KDL851908:KDM851954 JTP851908:JTQ851954 JJT851908:JJU851954 IZX851908:IZY851954 IQB851908:IQC851954 IGF851908:IGG851954 HWJ851908:HWK851954 HMN851908:HMO851954 HCR851908:HCS851954 GSV851908:GSW851954 GIZ851908:GJA851954 FZD851908:FZE851954 FPH851908:FPI851954 FFL851908:FFM851954 EVP851908:EVQ851954 ELT851908:ELU851954 EBX851908:EBY851954 DSB851908:DSC851954 DIF851908:DIG851954 CYJ851908:CYK851954 CON851908:COO851954 CER851908:CES851954 BUV851908:BUW851954 BKZ851908:BLA851954 BBD851908:BBE851954 ARH851908:ARI851954 AHL851908:AHM851954 XP851908:XQ851954 NT851908:NU851954 DX851908:DY851954 WQJ786372:WQK786418 WGN786372:WGO786418 VWR786372:VWS786418 VMV786372:VMW786418 VCZ786372:VDA786418 UTD786372:UTE786418 UJH786372:UJI786418 TZL786372:TZM786418 TPP786372:TPQ786418 TFT786372:TFU786418 SVX786372:SVY786418 SMB786372:SMC786418 SCF786372:SCG786418 RSJ786372:RSK786418 RIN786372:RIO786418 QYR786372:QYS786418 QOV786372:QOW786418 QEZ786372:QFA786418 PVD786372:PVE786418 PLH786372:PLI786418 PBL786372:PBM786418 ORP786372:ORQ786418 OHT786372:OHU786418 NXX786372:NXY786418 NOB786372:NOC786418 NEF786372:NEG786418 MUJ786372:MUK786418 MKN786372:MKO786418 MAR786372:MAS786418 LQV786372:LQW786418 LGZ786372:LHA786418 KXD786372:KXE786418 KNH786372:KNI786418 KDL786372:KDM786418 JTP786372:JTQ786418 JJT786372:JJU786418 IZX786372:IZY786418 IQB786372:IQC786418 IGF786372:IGG786418 HWJ786372:HWK786418 HMN786372:HMO786418 HCR786372:HCS786418 GSV786372:GSW786418 GIZ786372:GJA786418 FZD786372:FZE786418 FPH786372:FPI786418 FFL786372:FFM786418 EVP786372:EVQ786418 ELT786372:ELU786418 EBX786372:EBY786418 DSB786372:DSC786418 DIF786372:DIG786418 CYJ786372:CYK786418 CON786372:COO786418 CER786372:CES786418 BUV786372:BUW786418 BKZ786372:BLA786418 BBD786372:BBE786418 ARH786372:ARI786418 AHL786372:AHM786418 XP786372:XQ786418 NT786372:NU786418 DX786372:DY786418 WQJ720836:WQK720882 WGN720836:WGO720882 VWR720836:VWS720882 VMV720836:VMW720882 VCZ720836:VDA720882 UTD720836:UTE720882 UJH720836:UJI720882 TZL720836:TZM720882 TPP720836:TPQ720882 TFT720836:TFU720882 SVX720836:SVY720882 SMB720836:SMC720882 SCF720836:SCG720882 RSJ720836:RSK720882 RIN720836:RIO720882 QYR720836:QYS720882 QOV720836:QOW720882 QEZ720836:QFA720882 PVD720836:PVE720882 PLH720836:PLI720882 PBL720836:PBM720882 ORP720836:ORQ720882 OHT720836:OHU720882 NXX720836:NXY720882 NOB720836:NOC720882 NEF720836:NEG720882 MUJ720836:MUK720882 MKN720836:MKO720882 MAR720836:MAS720882 LQV720836:LQW720882 LGZ720836:LHA720882 KXD720836:KXE720882 KNH720836:KNI720882 KDL720836:KDM720882 JTP720836:JTQ720882 JJT720836:JJU720882 IZX720836:IZY720882 IQB720836:IQC720882 IGF720836:IGG720882 HWJ720836:HWK720882 HMN720836:HMO720882 HCR720836:HCS720882 GSV720836:GSW720882 GIZ720836:GJA720882 FZD720836:FZE720882 FPH720836:FPI720882 FFL720836:FFM720882 EVP720836:EVQ720882 ELT720836:ELU720882 EBX720836:EBY720882 DSB720836:DSC720882 DIF720836:DIG720882 CYJ720836:CYK720882 CON720836:COO720882 CER720836:CES720882 BUV720836:BUW720882 BKZ720836:BLA720882 BBD720836:BBE720882 ARH720836:ARI720882 AHL720836:AHM720882 XP720836:XQ720882 NT720836:NU720882 DX720836:DY720882 WQJ655300:WQK655346 WGN655300:WGO655346 VWR655300:VWS655346 VMV655300:VMW655346 VCZ655300:VDA655346 UTD655300:UTE655346 UJH655300:UJI655346 TZL655300:TZM655346 TPP655300:TPQ655346 TFT655300:TFU655346 SVX655300:SVY655346 SMB655300:SMC655346 SCF655300:SCG655346 RSJ655300:RSK655346 RIN655300:RIO655346 QYR655300:QYS655346 QOV655300:QOW655346 QEZ655300:QFA655346 PVD655300:PVE655346 PLH655300:PLI655346 PBL655300:PBM655346 ORP655300:ORQ655346 OHT655300:OHU655346 NXX655300:NXY655346 NOB655300:NOC655346 NEF655300:NEG655346 MUJ655300:MUK655346 MKN655300:MKO655346 MAR655300:MAS655346 LQV655300:LQW655346 LGZ655300:LHA655346 KXD655300:KXE655346 KNH655300:KNI655346 KDL655300:KDM655346 JTP655300:JTQ655346 JJT655300:JJU655346 IZX655300:IZY655346 IQB655300:IQC655346 IGF655300:IGG655346 HWJ655300:HWK655346 HMN655300:HMO655346 HCR655300:HCS655346 GSV655300:GSW655346 GIZ655300:GJA655346 FZD655300:FZE655346 FPH655300:FPI655346 FFL655300:FFM655346 EVP655300:EVQ655346 ELT655300:ELU655346 EBX655300:EBY655346 DSB655300:DSC655346 DIF655300:DIG655346 CYJ655300:CYK655346 CON655300:COO655346 CER655300:CES655346 BUV655300:BUW655346 BKZ655300:BLA655346 BBD655300:BBE655346 ARH655300:ARI655346 AHL655300:AHM655346 XP655300:XQ655346 NT655300:NU655346 DX655300:DY655346 WQJ589764:WQK589810 WGN589764:WGO589810 VWR589764:VWS589810 VMV589764:VMW589810 VCZ589764:VDA589810 UTD589764:UTE589810 UJH589764:UJI589810 TZL589764:TZM589810 TPP589764:TPQ589810 TFT589764:TFU589810 SVX589764:SVY589810 SMB589764:SMC589810 SCF589764:SCG589810 RSJ589764:RSK589810 RIN589764:RIO589810 QYR589764:QYS589810 QOV589764:QOW589810 QEZ589764:QFA589810 PVD589764:PVE589810 PLH589764:PLI589810 PBL589764:PBM589810 ORP589764:ORQ589810 OHT589764:OHU589810 NXX589764:NXY589810 NOB589764:NOC589810 NEF589764:NEG589810 MUJ589764:MUK589810 MKN589764:MKO589810 MAR589764:MAS589810 LQV589764:LQW589810 LGZ589764:LHA589810 KXD589764:KXE589810 KNH589764:KNI589810 KDL589764:KDM589810 JTP589764:JTQ589810 JJT589764:JJU589810 IZX589764:IZY589810 IQB589764:IQC589810 IGF589764:IGG589810 HWJ589764:HWK589810 HMN589764:HMO589810 HCR589764:HCS589810 GSV589764:GSW589810 GIZ589764:GJA589810 FZD589764:FZE589810 FPH589764:FPI589810 FFL589764:FFM589810 EVP589764:EVQ589810 ELT589764:ELU589810 EBX589764:EBY589810 DSB589764:DSC589810 DIF589764:DIG589810 CYJ589764:CYK589810 CON589764:COO589810 CER589764:CES589810 BUV589764:BUW589810 BKZ589764:BLA589810 BBD589764:BBE589810 ARH589764:ARI589810 AHL589764:AHM589810 XP589764:XQ589810 NT589764:NU589810 DX589764:DY589810 WQJ524228:WQK524274 WGN524228:WGO524274 VWR524228:VWS524274 VMV524228:VMW524274 VCZ524228:VDA524274 UTD524228:UTE524274 UJH524228:UJI524274 TZL524228:TZM524274 TPP524228:TPQ524274 TFT524228:TFU524274 SVX524228:SVY524274 SMB524228:SMC524274 SCF524228:SCG524274 RSJ524228:RSK524274 RIN524228:RIO524274 QYR524228:QYS524274 QOV524228:QOW524274 QEZ524228:QFA524274 PVD524228:PVE524274 PLH524228:PLI524274 PBL524228:PBM524274 ORP524228:ORQ524274 OHT524228:OHU524274 NXX524228:NXY524274 NOB524228:NOC524274 NEF524228:NEG524274 MUJ524228:MUK524274 MKN524228:MKO524274 MAR524228:MAS524274 LQV524228:LQW524274 LGZ524228:LHA524274 KXD524228:KXE524274 KNH524228:KNI524274 KDL524228:KDM524274 JTP524228:JTQ524274 JJT524228:JJU524274 IZX524228:IZY524274 IQB524228:IQC524274 IGF524228:IGG524274 HWJ524228:HWK524274 HMN524228:HMO524274 HCR524228:HCS524274 GSV524228:GSW524274 GIZ524228:GJA524274 FZD524228:FZE524274 FPH524228:FPI524274 FFL524228:FFM524274 EVP524228:EVQ524274 ELT524228:ELU524274 EBX524228:EBY524274 DSB524228:DSC524274 DIF524228:DIG524274 CYJ524228:CYK524274 CON524228:COO524274 CER524228:CES524274 BUV524228:BUW524274 BKZ524228:BLA524274 BBD524228:BBE524274 ARH524228:ARI524274 AHL524228:AHM524274 XP524228:XQ524274 NT524228:NU524274 DX524228:DY524274 WQJ458692:WQK458738 WGN458692:WGO458738 VWR458692:VWS458738 VMV458692:VMW458738 VCZ458692:VDA458738 UTD458692:UTE458738 UJH458692:UJI458738 TZL458692:TZM458738 TPP458692:TPQ458738 TFT458692:TFU458738 SVX458692:SVY458738 SMB458692:SMC458738 SCF458692:SCG458738 RSJ458692:RSK458738 RIN458692:RIO458738 QYR458692:QYS458738 QOV458692:QOW458738 QEZ458692:QFA458738 PVD458692:PVE458738 PLH458692:PLI458738 PBL458692:PBM458738 ORP458692:ORQ458738 OHT458692:OHU458738 NXX458692:NXY458738 NOB458692:NOC458738 NEF458692:NEG458738 MUJ458692:MUK458738 MKN458692:MKO458738 MAR458692:MAS458738 LQV458692:LQW458738 LGZ458692:LHA458738 KXD458692:KXE458738 KNH458692:KNI458738 KDL458692:KDM458738 JTP458692:JTQ458738 JJT458692:JJU458738 IZX458692:IZY458738 IQB458692:IQC458738 IGF458692:IGG458738 HWJ458692:HWK458738 HMN458692:HMO458738 HCR458692:HCS458738 GSV458692:GSW458738 GIZ458692:GJA458738 FZD458692:FZE458738 FPH458692:FPI458738 FFL458692:FFM458738 EVP458692:EVQ458738 ELT458692:ELU458738 EBX458692:EBY458738 DSB458692:DSC458738 DIF458692:DIG458738 CYJ458692:CYK458738 CON458692:COO458738 CER458692:CES458738 BUV458692:BUW458738 BKZ458692:BLA458738 BBD458692:BBE458738 ARH458692:ARI458738 AHL458692:AHM458738 XP458692:XQ458738 NT458692:NU458738 DX458692:DY458738 WQJ393156:WQK393202 WGN393156:WGO393202 VWR393156:VWS393202 VMV393156:VMW393202 VCZ393156:VDA393202 UTD393156:UTE393202 UJH393156:UJI393202 TZL393156:TZM393202 TPP393156:TPQ393202 TFT393156:TFU393202 SVX393156:SVY393202 SMB393156:SMC393202 SCF393156:SCG393202 RSJ393156:RSK393202 RIN393156:RIO393202 QYR393156:QYS393202 QOV393156:QOW393202 QEZ393156:QFA393202 PVD393156:PVE393202 PLH393156:PLI393202 PBL393156:PBM393202 ORP393156:ORQ393202 OHT393156:OHU393202 NXX393156:NXY393202 NOB393156:NOC393202 NEF393156:NEG393202 MUJ393156:MUK393202 MKN393156:MKO393202 MAR393156:MAS393202 LQV393156:LQW393202 LGZ393156:LHA393202 KXD393156:KXE393202 KNH393156:KNI393202 KDL393156:KDM393202 JTP393156:JTQ393202 JJT393156:JJU393202 IZX393156:IZY393202 IQB393156:IQC393202 IGF393156:IGG393202 HWJ393156:HWK393202 HMN393156:HMO393202 HCR393156:HCS393202 GSV393156:GSW393202 GIZ393156:GJA393202 FZD393156:FZE393202 FPH393156:FPI393202 FFL393156:FFM393202 EVP393156:EVQ393202 ELT393156:ELU393202 EBX393156:EBY393202 DSB393156:DSC393202 DIF393156:DIG393202 CYJ393156:CYK393202 CON393156:COO393202 CER393156:CES393202 BUV393156:BUW393202 BKZ393156:BLA393202 BBD393156:BBE393202 ARH393156:ARI393202 AHL393156:AHM393202 XP393156:XQ393202 NT393156:NU393202 DX393156:DY393202 WQJ327620:WQK327666 WGN327620:WGO327666 VWR327620:VWS327666 VMV327620:VMW327666 VCZ327620:VDA327666 UTD327620:UTE327666 UJH327620:UJI327666 TZL327620:TZM327666 TPP327620:TPQ327666 TFT327620:TFU327666 SVX327620:SVY327666 SMB327620:SMC327666 SCF327620:SCG327666 RSJ327620:RSK327666 RIN327620:RIO327666 QYR327620:QYS327666 QOV327620:QOW327666 QEZ327620:QFA327666 PVD327620:PVE327666 PLH327620:PLI327666 PBL327620:PBM327666 ORP327620:ORQ327666 OHT327620:OHU327666 NXX327620:NXY327666 NOB327620:NOC327666 NEF327620:NEG327666 MUJ327620:MUK327666 MKN327620:MKO327666 MAR327620:MAS327666 LQV327620:LQW327666 LGZ327620:LHA327666 KXD327620:KXE327666 KNH327620:KNI327666 KDL327620:KDM327666 JTP327620:JTQ327666 JJT327620:JJU327666 IZX327620:IZY327666 IQB327620:IQC327666 IGF327620:IGG327666 HWJ327620:HWK327666 HMN327620:HMO327666 HCR327620:HCS327666 GSV327620:GSW327666 GIZ327620:GJA327666 FZD327620:FZE327666 FPH327620:FPI327666 FFL327620:FFM327666 EVP327620:EVQ327666 ELT327620:ELU327666 EBX327620:EBY327666 DSB327620:DSC327666 DIF327620:DIG327666 CYJ327620:CYK327666 CON327620:COO327666 CER327620:CES327666 BUV327620:BUW327666 BKZ327620:BLA327666 BBD327620:BBE327666 ARH327620:ARI327666 AHL327620:AHM327666 XP327620:XQ327666 NT327620:NU327666 DX327620:DY327666 WQJ262084:WQK262130 WGN262084:WGO262130 VWR262084:VWS262130 VMV262084:VMW262130 VCZ262084:VDA262130 UTD262084:UTE262130 UJH262084:UJI262130 TZL262084:TZM262130 TPP262084:TPQ262130 TFT262084:TFU262130 SVX262084:SVY262130 SMB262084:SMC262130 SCF262084:SCG262130 RSJ262084:RSK262130 RIN262084:RIO262130 QYR262084:QYS262130 QOV262084:QOW262130 QEZ262084:QFA262130 PVD262084:PVE262130 PLH262084:PLI262130 PBL262084:PBM262130 ORP262084:ORQ262130 OHT262084:OHU262130 NXX262084:NXY262130 NOB262084:NOC262130 NEF262084:NEG262130 MUJ262084:MUK262130 MKN262084:MKO262130 MAR262084:MAS262130 LQV262084:LQW262130 LGZ262084:LHA262130 KXD262084:KXE262130 KNH262084:KNI262130 KDL262084:KDM262130 JTP262084:JTQ262130 JJT262084:JJU262130 IZX262084:IZY262130 IQB262084:IQC262130 IGF262084:IGG262130 HWJ262084:HWK262130 HMN262084:HMO262130 HCR262084:HCS262130 GSV262084:GSW262130 GIZ262084:GJA262130 FZD262084:FZE262130 FPH262084:FPI262130 FFL262084:FFM262130 EVP262084:EVQ262130 ELT262084:ELU262130 EBX262084:EBY262130 DSB262084:DSC262130 DIF262084:DIG262130 CYJ262084:CYK262130 CON262084:COO262130 CER262084:CES262130 BUV262084:BUW262130 BKZ262084:BLA262130 BBD262084:BBE262130 ARH262084:ARI262130 AHL262084:AHM262130 XP262084:XQ262130 NT262084:NU262130 DX262084:DY262130 WQJ196548:WQK196594 WGN196548:WGO196594 VWR196548:VWS196594 VMV196548:VMW196594 VCZ196548:VDA196594 UTD196548:UTE196594 UJH196548:UJI196594 TZL196548:TZM196594 TPP196548:TPQ196594 TFT196548:TFU196594 SVX196548:SVY196594 SMB196548:SMC196594 SCF196548:SCG196594 RSJ196548:RSK196594 RIN196548:RIO196594 QYR196548:QYS196594 QOV196548:QOW196594 QEZ196548:QFA196594 PVD196548:PVE196594 PLH196548:PLI196594 PBL196548:PBM196594 ORP196548:ORQ196594 OHT196548:OHU196594 NXX196548:NXY196594 NOB196548:NOC196594 NEF196548:NEG196594 MUJ196548:MUK196594 MKN196548:MKO196594 MAR196548:MAS196594 LQV196548:LQW196594 LGZ196548:LHA196594 KXD196548:KXE196594 KNH196548:KNI196594 KDL196548:KDM196594 JTP196548:JTQ196594 JJT196548:JJU196594 IZX196548:IZY196594 IQB196548:IQC196594 IGF196548:IGG196594 HWJ196548:HWK196594 HMN196548:HMO196594 HCR196548:HCS196594 GSV196548:GSW196594 GIZ196548:GJA196594 FZD196548:FZE196594 FPH196548:FPI196594 FFL196548:FFM196594 EVP196548:EVQ196594 ELT196548:ELU196594 EBX196548:EBY196594 DSB196548:DSC196594 DIF196548:DIG196594 CYJ196548:CYK196594 CON196548:COO196594 CER196548:CES196594 BUV196548:BUW196594 BKZ196548:BLA196594 BBD196548:BBE196594 ARH196548:ARI196594 AHL196548:AHM196594 XP196548:XQ196594 NT196548:NU196594 DX196548:DY196594 WQJ131012:WQK131058 WGN131012:WGO131058 VWR131012:VWS131058 VMV131012:VMW131058 VCZ131012:VDA131058 UTD131012:UTE131058 UJH131012:UJI131058 TZL131012:TZM131058 TPP131012:TPQ131058 TFT131012:TFU131058 SVX131012:SVY131058 SMB131012:SMC131058 SCF131012:SCG131058 RSJ131012:RSK131058 RIN131012:RIO131058 QYR131012:QYS131058 QOV131012:QOW131058 QEZ131012:QFA131058 PVD131012:PVE131058 PLH131012:PLI131058 PBL131012:PBM131058 ORP131012:ORQ131058 OHT131012:OHU131058 NXX131012:NXY131058 NOB131012:NOC131058 NEF131012:NEG131058 MUJ131012:MUK131058 MKN131012:MKO131058 MAR131012:MAS131058 LQV131012:LQW131058 LGZ131012:LHA131058 KXD131012:KXE131058 KNH131012:KNI131058 KDL131012:KDM131058 JTP131012:JTQ131058 JJT131012:JJU131058 IZX131012:IZY131058 IQB131012:IQC131058 IGF131012:IGG131058 HWJ131012:HWK131058 HMN131012:HMO131058 HCR131012:HCS131058 GSV131012:GSW131058 GIZ131012:GJA131058 FZD131012:FZE131058 FPH131012:FPI131058 FFL131012:FFM131058 EVP131012:EVQ131058 ELT131012:ELU131058 EBX131012:EBY131058 DSB131012:DSC131058 DIF131012:DIG131058 CYJ131012:CYK131058 CON131012:COO131058 CER131012:CES131058 BUV131012:BUW131058 BKZ131012:BLA131058 BBD131012:BBE131058 ARH131012:ARI131058 AHL131012:AHM131058 XP131012:XQ131058 NT131012:NU131058 DX131012:DY131058 WQJ65476:WQK65522 WGN65476:WGO65522 VWR65476:VWS65522 VMV65476:VMW65522 VCZ65476:VDA65522 UTD65476:UTE65522 UJH65476:UJI65522 TZL65476:TZM65522 TPP65476:TPQ65522 TFT65476:TFU65522 SVX65476:SVY65522 SMB65476:SMC65522 SCF65476:SCG65522 RSJ65476:RSK65522 RIN65476:RIO65522 QYR65476:QYS65522 QOV65476:QOW65522 QEZ65476:QFA65522 PVD65476:PVE65522 PLH65476:PLI65522 PBL65476:PBM65522 ORP65476:ORQ65522 OHT65476:OHU65522 NXX65476:NXY65522 NOB65476:NOC65522 NEF65476:NEG65522 MUJ65476:MUK65522 MKN65476:MKO65522 MAR65476:MAS65522 LQV65476:LQW65522 LGZ65476:LHA65522 KXD65476:KXE65522 KNH65476:KNI65522 KDL65476:KDM65522 JTP65476:JTQ65522 JJT65476:JJU65522 IZX65476:IZY65522 IQB65476:IQC65522 IGF65476:IGG65522 HWJ65476:HWK65522 HMN65476:HMO65522 HCR65476:HCS65522 GSV65476:GSW65522 GIZ65476:GJA65522 FZD65476:FZE65522 FPH65476:FPI65522 FFL65476:FFM65522 EVP65476:EVQ65522 ELT65476:ELU65522 EBX65476:EBY65522 DSB65476:DSC65522 DIF65476:DIG65522 CYJ65476:CYK65522 CON65476:COO65522 CER65476:CES65522 BUV65476:BUW65522 BKZ65476:BLA65522 BBD65476:BBE65522 ARH65476:ARI65522 AHL65476:AHM65522 XP65476:XQ65522 NT65476:NU65522 DX65476:DY65522 WQJ8:WQK8 WGN8:WGO8 VWR8:VWS8 VMV8:VMW8 VCZ8:VDA8 UTD8:UTE8 UJH8:UJI8 TZL8:TZM8 TPP8:TPQ8 TFT8:TFU8 SVX8:SVY8 SMB8:SMC8 SCF8:SCG8 RSJ8:RSK8 RIN8:RIO8 QYR8:QYS8 QOV8:QOW8 QEZ8:QFA8 PVD8:PVE8 PLH8:PLI8 PBL8:PBM8 ORP8:ORQ8 OHT8:OHU8 NXX8:NXY8 NOB8:NOC8 NEF8:NEG8 MUJ8:MUK8 MKN8:MKO8 MAR8:MAS8 LQV8:LQW8 LGZ8:LHA8 KXD8:KXE8 KNH8:KNI8 KDL8:KDM8 JTP8:JTQ8 JJT8:JJU8 IZX8:IZY8 IQB8:IQC8 IGF8:IGG8 HWJ8:HWK8 HMN8:HMO8 HCR8:HCS8 GSV8:GSW8 GIZ8:GJA8 FZD8:FZE8 FPH8:FPI8 FFL8:FFM8 EVP8:EVQ8 ELT8:ELU8 EBX8:EBY8 DSB8:DSC8 DIF8:DIG8 CYJ8:CYK8 CON8:COO8 CER8:CES8 BUV8:BUW8 BKZ8:BLA8 BBD8:BBE8 ARH8:ARI8 AHL8:AHM8 XP8:XQ8 NT8:NU8 DX8:DY8 NM8:NN8 WQC982980:WQD983026 WGG982980:WGH983026 VWK982980:VWL983026 VMO982980:VMP983026 VCS982980:VCT983026 USW982980:USX983026 UJA982980:UJB983026 TZE982980:TZF983026 TPI982980:TPJ983026 TFM982980:TFN983026 SVQ982980:SVR983026 SLU982980:SLV983026 SBY982980:SBZ983026 RSC982980:RSD983026 RIG982980:RIH983026 QYK982980:QYL983026 QOO982980:QOP983026 QES982980:QET983026 PUW982980:PUX983026 PLA982980:PLB983026 PBE982980:PBF983026 ORI982980:ORJ983026 OHM982980:OHN983026 NXQ982980:NXR983026 NNU982980:NNV983026 NDY982980:NDZ983026 MUC982980:MUD983026 MKG982980:MKH983026 MAK982980:MAL983026 LQO982980:LQP983026 LGS982980:LGT983026 KWW982980:KWX983026 KNA982980:KNB983026 KDE982980:KDF983026 JTI982980:JTJ983026 JJM982980:JJN983026 IZQ982980:IZR983026 IPU982980:IPV983026 IFY982980:IFZ983026 HWC982980:HWD983026 HMG982980:HMH983026 HCK982980:HCL983026 GSO982980:GSP983026 GIS982980:GIT983026 FYW982980:FYX983026 FPA982980:FPB983026 FFE982980:FFF983026 EVI982980:EVJ983026 ELM982980:ELN983026 EBQ982980:EBR983026 DRU982980:DRV983026 DHY982980:DHZ983026 CYC982980:CYD983026 COG982980:COH983026 CEK982980:CEL983026 BUO982980:BUP983026 BKS982980:BKT983026 BAW982980:BAX983026 ARA982980:ARB983026 AHE982980:AHF983026 XI982980:XJ983026 NM982980:NN983026 DQ982980:DR983026 C982980:D983026 WQC917444:WQD917490 WGG917444:WGH917490 VWK917444:VWL917490 VMO917444:VMP917490 VCS917444:VCT917490 USW917444:USX917490 UJA917444:UJB917490 TZE917444:TZF917490 TPI917444:TPJ917490 TFM917444:TFN917490 SVQ917444:SVR917490 SLU917444:SLV917490 SBY917444:SBZ917490 RSC917444:RSD917490 RIG917444:RIH917490 QYK917444:QYL917490 QOO917444:QOP917490 QES917444:QET917490 PUW917444:PUX917490 PLA917444:PLB917490 PBE917444:PBF917490 ORI917444:ORJ917490 OHM917444:OHN917490 NXQ917444:NXR917490 NNU917444:NNV917490 NDY917444:NDZ917490 MUC917444:MUD917490 MKG917444:MKH917490 MAK917444:MAL917490 LQO917444:LQP917490 LGS917444:LGT917490 KWW917444:KWX917490 KNA917444:KNB917490 KDE917444:KDF917490 JTI917444:JTJ917490 JJM917444:JJN917490 IZQ917444:IZR917490 IPU917444:IPV917490 IFY917444:IFZ917490 HWC917444:HWD917490 HMG917444:HMH917490 HCK917444:HCL917490 GSO917444:GSP917490 GIS917444:GIT917490 FYW917444:FYX917490 FPA917444:FPB917490 FFE917444:FFF917490 EVI917444:EVJ917490 ELM917444:ELN917490 EBQ917444:EBR917490 DRU917444:DRV917490 DHY917444:DHZ917490 CYC917444:CYD917490 COG917444:COH917490 CEK917444:CEL917490 BUO917444:BUP917490 BKS917444:BKT917490 BAW917444:BAX917490 ARA917444:ARB917490 AHE917444:AHF917490 XI917444:XJ917490 NM917444:NN917490 DQ917444:DR917490 C917444:D917490 WQC851908:WQD851954 WGG851908:WGH851954 VWK851908:VWL851954 VMO851908:VMP851954 VCS851908:VCT851954 USW851908:USX851954 UJA851908:UJB851954 TZE851908:TZF851954 TPI851908:TPJ851954 TFM851908:TFN851954 SVQ851908:SVR851954 SLU851908:SLV851954 SBY851908:SBZ851954 RSC851908:RSD851954 RIG851908:RIH851954 QYK851908:QYL851954 QOO851908:QOP851954 QES851908:QET851954 PUW851908:PUX851954 PLA851908:PLB851954 PBE851908:PBF851954 ORI851908:ORJ851954 OHM851908:OHN851954 NXQ851908:NXR851954 NNU851908:NNV851954 NDY851908:NDZ851954 MUC851908:MUD851954 MKG851908:MKH851954 MAK851908:MAL851954 LQO851908:LQP851954 LGS851908:LGT851954 KWW851908:KWX851954 KNA851908:KNB851954 KDE851908:KDF851954 JTI851908:JTJ851954 JJM851908:JJN851954 IZQ851908:IZR851954 IPU851908:IPV851954 IFY851908:IFZ851954 HWC851908:HWD851954 HMG851908:HMH851954 HCK851908:HCL851954 GSO851908:GSP851954 GIS851908:GIT851954 FYW851908:FYX851954 FPA851908:FPB851954 FFE851908:FFF851954 EVI851908:EVJ851954 ELM851908:ELN851954 EBQ851908:EBR851954 DRU851908:DRV851954 DHY851908:DHZ851954 CYC851908:CYD851954 COG851908:COH851954 CEK851908:CEL851954 BUO851908:BUP851954 BKS851908:BKT851954 BAW851908:BAX851954 ARA851908:ARB851954 AHE851908:AHF851954 XI851908:XJ851954 NM851908:NN851954 DQ851908:DR851954 C851908:D851954 WQC786372:WQD786418 WGG786372:WGH786418 VWK786372:VWL786418 VMO786372:VMP786418 VCS786372:VCT786418 USW786372:USX786418 UJA786372:UJB786418 TZE786372:TZF786418 TPI786372:TPJ786418 TFM786372:TFN786418 SVQ786372:SVR786418 SLU786372:SLV786418 SBY786372:SBZ786418 RSC786372:RSD786418 RIG786372:RIH786418 QYK786372:QYL786418 QOO786372:QOP786418 QES786372:QET786418 PUW786372:PUX786418 PLA786372:PLB786418 PBE786372:PBF786418 ORI786372:ORJ786418 OHM786372:OHN786418 NXQ786372:NXR786418 NNU786372:NNV786418 NDY786372:NDZ786418 MUC786372:MUD786418 MKG786372:MKH786418 MAK786372:MAL786418 LQO786372:LQP786418 LGS786372:LGT786418 KWW786372:KWX786418 KNA786372:KNB786418 KDE786372:KDF786418 JTI786372:JTJ786418 JJM786372:JJN786418 IZQ786372:IZR786418 IPU786372:IPV786418 IFY786372:IFZ786418 HWC786372:HWD786418 HMG786372:HMH786418 HCK786372:HCL786418 GSO786372:GSP786418 GIS786372:GIT786418 FYW786372:FYX786418 FPA786372:FPB786418 FFE786372:FFF786418 EVI786372:EVJ786418 ELM786372:ELN786418 EBQ786372:EBR786418 DRU786372:DRV786418 DHY786372:DHZ786418 CYC786372:CYD786418 COG786372:COH786418 CEK786372:CEL786418 BUO786372:BUP786418 BKS786372:BKT786418 BAW786372:BAX786418 ARA786372:ARB786418 AHE786372:AHF786418 XI786372:XJ786418 NM786372:NN786418 DQ786372:DR786418 C786372:D786418 WQC720836:WQD720882 WGG720836:WGH720882 VWK720836:VWL720882 VMO720836:VMP720882 VCS720836:VCT720882 USW720836:USX720882 UJA720836:UJB720882 TZE720836:TZF720882 TPI720836:TPJ720882 TFM720836:TFN720882 SVQ720836:SVR720882 SLU720836:SLV720882 SBY720836:SBZ720882 RSC720836:RSD720882 RIG720836:RIH720882 QYK720836:QYL720882 QOO720836:QOP720882 QES720836:QET720882 PUW720836:PUX720882 PLA720836:PLB720882 PBE720836:PBF720882 ORI720836:ORJ720882 OHM720836:OHN720882 NXQ720836:NXR720882 NNU720836:NNV720882 NDY720836:NDZ720882 MUC720836:MUD720882 MKG720836:MKH720882 MAK720836:MAL720882 LQO720836:LQP720882 LGS720836:LGT720882 KWW720836:KWX720882 KNA720836:KNB720882 KDE720836:KDF720882 JTI720836:JTJ720882 JJM720836:JJN720882 IZQ720836:IZR720882 IPU720836:IPV720882 IFY720836:IFZ720882 HWC720836:HWD720882 HMG720836:HMH720882 HCK720836:HCL720882 GSO720836:GSP720882 GIS720836:GIT720882 FYW720836:FYX720882 FPA720836:FPB720882 FFE720836:FFF720882 EVI720836:EVJ720882 ELM720836:ELN720882 EBQ720836:EBR720882 DRU720836:DRV720882 DHY720836:DHZ720882 CYC720836:CYD720882 COG720836:COH720882 CEK720836:CEL720882 BUO720836:BUP720882 BKS720836:BKT720882 BAW720836:BAX720882 ARA720836:ARB720882 AHE720836:AHF720882 XI720836:XJ720882 NM720836:NN720882 DQ720836:DR720882 C720836:D720882 WQC655300:WQD655346 WGG655300:WGH655346 VWK655300:VWL655346 VMO655300:VMP655346 VCS655300:VCT655346 USW655300:USX655346 UJA655300:UJB655346 TZE655300:TZF655346 TPI655300:TPJ655346 TFM655300:TFN655346 SVQ655300:SVR655346 SLU655300:SLV655346 SBY655300:SBZ655346 RSC655300:RSD655346 RIG655300:RIH655346 QYK655300:QYL655346 QOO655300:QOP655346 QES655300:QET655346 PUW655300:PUX655346 PLA655300:PLB655346 PBE655300:PBF655346 ORI655300:ORJ655346 OHM655300:OHN655346 NXQ655300:NXR655346 NNU655300:NNV655346 NDY655300:NDZ655346 MUC655300:MUD655346 MKG655300:MKH655346 MAK655300:MAL655346 LQO655300:LQP655346 LGS655300:LGT655346 KWW655300:KWX655346 KNA655300:KNB655346 KDE655300:KDF655346 JTI655300:JTJ655346 JJM655300:JJN655346 IZQ655300:IZR655346 IPU655300:IPV655346 IFY655300:IFZ655346 HWC655300:HWD655346 HMG655300:HMH655346 HCK655300:HCL655346 GSO655300:GSP655346 GIS655300:GIT655346 FYW655300:FYX655346 FPA655300:FPB655346 FFE655300:FFF655346 EVI655300:EVJ655346 ELM655300:ELN655346 EBQ655300:EBR655346 DRU655300:DRV655346 DHY655300:DHZ655346 CYC655300:CYD655346 COG655300:COH655346 CEK655300:CEL655346 BUO655300:BUP655346 BKS655300:BKT655346 BAW655300:BAX655346 ARA655300:ARB655346 AHE655300:AHF655346 XI655300:XJ655346 NM655300:NN655346 DQ655300:DR655346 C655300:D655346 WQC589764:WQD589810 WGG589764:WGH589810 VWK589764:VWL589810 VMO589764:VMP589810 VCS589764:VCT589810 USW589764:USX589810 UJA589764:UJB589810 TZE589764:TZF589810 TPI589764:TPJ589810 TFM589764:TFN589810 SVQ589764:SVR589810 SLU589764:SLV589810 SBY589764:SBZ589810 RSC589764:RSD589810 RIG589764:RIH589810 QYK589764:QYL589810 QOO589764:QOP589810 QES589764:QET589810 PUW589764:PUX589810 PLA589764:PLB589810 PBE589764:PBF589810 ORI589764:ORJ589810 OHM589764:OHN589810 NXQ589764:NXR589810 NNU589764:NNV589810 NDY589764:NDZ589810 MUC589764:MUD589810 MKG589764:MKH589810 MAK589764:MAL589810 LQO589764:LQP589810 LGS589764:LGT589810 KWW589764:KWX589810 KNA589764:KNB589810 KDE589764:KDF589810 JTI589764:JTJ589810 JJM589764:JJN589810 IZQ589764:IZR589810 IPU589764:IPV589810 IFY589764:IFZ589810 HWC589764:HWD589810 HMG589764:HMH589810 HCK589764:HCL589810 GSO589764:GSP589810 GIS589764:GIT589810 FYW589764:FYX589810 FPA589764:FPB589810 FFE589764:FFF589810 EVI589764:EVJ589810 ELM589764:ELN589810 EBQ589764:EBR589810 DRU589764:DRV589810 DHY589764:DHZ589810 CYC589764:CYD589810 COG589764:COH589810 CEK589764:CEL589810 BUO589764:BUP589810 BKS589764:BKT589810 BAW589764:BAX589810 ARA589764:ARB589810 AHE589764:AHF589810 XI589764:XJ589810 NM589764:NN589810 DQ589764:DR589810 C589764:D589810 WQC524228:WQD524274 WGG524228:WGH524274 VWK524228:VWL524274 VMO524228:VMP524274 VCS524228:VCT524274 USW524228:USX524274 UJA524228:UJB524274 TZE524228:TZF524274 TPI524228:TPJ524274 TFM524228:TFN524274 SVQ524228:SVR524274 SLU524228:SLV524274 SBY524228:SBZ524274 RSC524228:RSD524274 RIG524228:RIH524274 QYK524228:QYL524274 QOO524228:QOP524274 QES524228:QET524274 PUW524228:PUX524274 PLA524228:PLB524274 PBE524228:PBF524274 ORI524228:ORJ524274 OHM524228:OHN524274 NXQ524228:NXR524274 NNU524228:NNV524274 NDY524228:NDZ524274 MUC524228:MUD524274 MKG524228:MKH524274 MAK524228:MAL524274 LQO524228:LQP524274 LGS524228:LGT524274 KWW524228:KWX524274 KNA524228:KNB524274 KDE524228:KDF524274 JTI524228:JTJ524274 JJM524228:JJN524274 IZQ524228:IZR524274 IPU524228:IPV524274 IFY524228:IFZ524274 HWC524228:HWD524274 HMG524228:HMH524274 HCK524228:HCL524274 GSO524228:GSP524274 GIS524228:GIT524274 FYW524228:FYX524274 FPA524228:FPB524274 FFE524228:FFF524274 EVI524228:EVJ524274 ELM524228:ELN524274 EBQ524228:EBR524274 DRU524228:DRV524274 DHY524228:DHZ524274 CYC524228:CYD524274 COG524228:COH524274 CEK524228:CEL524274 BUO524228:BUP524274 BKS524228:BKT524274 BAW524228:BAX524274 ARA524228:ARB524274 AHE524228:AHF524274 XI524228:XJ524274 NM524228:NN524274 DQ524228:DR524274 C524228:D524274 WQC458692:WQD458738 WGG458692:WGH458738 VWK458692:VWL458738 VMO458692:VMP458738 VCS458692:VCT458738 USW458692:USX458738 UJA458692:UJB458738 TZE458692:TZF458738 TPI458692:TPJ458738 TFM458692:TFN458738 SVQ458692:SVR458738 SLU458692:SLV458738 SBY458692:SBZ458738 RSC458692:RSD458738 RIG458692:RIH458738 QYK458692:QYL458738 QOO458692:QOP458738 QES458692:QET458738 PUW458692:PUX458738 PLA458692:PLB458738 PBE458692:PBF458738 ORI458692:ORJ458738 OHM458692:OHN458738 NXQ458692:NXR458738 NNU458692:NNV458738 NDY458692:NDZ458738 MUC458692:MUD458738 MKG458692:MKH458738 MAK458692:MAL458738 LQO458692:LQP458738 LGS458692:LGT458738 KWW458692:KWX458738 KNA458692:KNB458738 KDE458692:KDF458738 JTI458692:JTJ458738 JJM458692:JJN458738 IZQ458692:IZR458738 IPU458692:IPV458738 IFY458692:IFZ458738 HWC458692:HWD458738 HMG458692:HMH458738 HCK458692:HCL458738 GSO458692:GSP458738 GIS458692:GIT458738 FYW458692:FYX458738 FPA458692:FPB458738 FFE458692:FFF458738 EVI458692:EVJ458738 ELM458692:ELN458738 EBQ458692:EBR458738 DRU458692:DRV458738 DHY458692:DHZ458738 CYC458692:CYD458738 COG458692:COH458738 CEK458692:CEL458738 BUO458692:BUP458738 BKS458692:BKT458738 BAW458692:BAX458738 ARA458692:ARB458738 AHE458692:AHF458738 XI458692:XJ458738 NM458692:NN458738 DQ458692:DR458738 C458692:D458738 WQC393156:WQD393202 WGG393156:WGH393202 VWK393156:VWL393202 VMO393156:VMP393202 VCS393156:VCT393202 USW393156:USX393202 UJA393156:UJB393202 TZE393156:TZF393202 TPI393156:TPJ393202 TFM393156:TFN393202 SVQ393156:SVR393202 SLU393156:SLV393202 SBY393156:SBZ393202 RSC393156:RSD393202 RIG393156:RIH393202 QYK393156:QYL393202 QOO393156:QOP393202 QES393156:QET393202 PUW393156:PUX393202 PLA393156:PLB393202 PBE393156:PBF393202 ORI393156:ORJ393202 OHM393156:OHN393202 NXQ393156:NXR393202 NNU393156:NNV393202 NDY393156:NDZ393202 MUC393156:MUD393202 MKG393156:MKH393202 MAK393156:MAL393202 LQO393156:LQP393202 LGS393156:LGT393202 KWW393156:KWX393202 KNA393156:KNB393202 KDE393156:KDF393202 JTI393156:JTJ393202 JJM393156:JJN393202 IZQ393156:IZR393202 IPU393156:IPV393202 IFY393156:IFZ393202 HWC393156:HWD393202 HMG393156:HMH393202 HCK393156:HCL393202 GSO393156:GSP393202 GIS393156:GIT393202 FYW393156:FYX393202 FPA393156:FPB393202 FFE393156:FFF393202 EVI393156:EVJ393202 ELM393156:ELN393202 EBQ393156:EBR393202 DRU393156:DRV393202 DHY393156:DHZ393202 CYC393156:CYD393202 COG393156:COH393202 CEK393156:CEL393202 BUO393156:BUP393202 BKS393156:BKT393202 BAW393156:BAX393202 ARA393156:ARB393202 AHE393156:AHF393202 XI393156:XJ393202 NM393156:NN393202 DQ393156:DR393202 C393156:D393202 WQC327620:WQD327666 WGG327620:WGH327666 VWK327620:VWL327666 VMO327620:VMP327666 VCS327620:VCT327666 USW327620:USX327666 UJA327620:UJB327666 TZE327620:TZF327666 TPI327620:TPJ327666 TFM327620:TFN327666 SVQ327620:SVR327666 SLU327620:SLV327666 SBY327620:SBZ327666 RSC327620:RSD327666 RIG327620:RIH327666 QYK327620:QYL327666 QOO327620:QOP327666 QES327620:QET327666 PUW327620:PUX327666 PLA327620:PLB327666 PBE327620:PBF327666 ORI327620:ORJ327666 OHM327620:OHN327666 NXQ327620:NXR327666 NNU327620:NNV327666 NDY327620:NDZ327666 MUC327620:MUD327666 MKG327620:MKH327666 MAK327620:MAL327666 LQO327620:LQP327666 LGS327620:LGT327666 KWW327620:KWX327666 KNA327620:KNB327666 KDE327620:KDF327666 JTI327620:JTJ327666 JJM327620:JJN327666 IZQ327620:IZR327666 IPU327620:IPV327666 IFY327620:IFZ327666 HWC327620:HWD327666 HMG327620:HMH327666 HCK327620:HCL327666 GSO327620:GSP327666 GIS327620:GIT327666 FYW327620:FYX327666 FPA327620:FPB327666 FFE327620:FFF327666 EVI327620:EVJ327666 ELM327620:ELN327666 EBQ327620:EBR327666 DRU327620:DRV327666 DHY327620:DHZ327666 CYC327620:CYD327666 COG327620:COH327666 CEK327620:CEL327666 BUO327620:BUP327666 BKS327620:BKT327666 BAW327620:BAX327666 ARA327620:ARB327666 AHE327620:AHF327666 XI327620:XJ327666 NM327620:NN327666 DQ327620:DR327666 C327620:D327666 WQC262084:WQD262130 WGG262084:WGH262130 VWK262084:VWL262130 VMO262084:VMP262130 VCS262084:VCT262130 USW262084:USX262130 UJA262084:UJB262130 TZE262084:TZF262130 TPI262084:TPJ262130 TFM262084:TFN262130 SVQ262084:SVR262130 SLU262084:SLV262130 SBY262084:SBZ262130 RSC262084:RSD262130 RIG262084:RIH262130 QYK262084:QYL262130 QOO262084:QOP262130 QES262084:QET262130 PUW262084:PUX262130 PLA262084:PLB262130 PBE262084:PBF262130 ORI262084:ORJ262130 OHM262084:OHN262130 NXQ262084:NXR262130 NNU262084:NNV262130 NDY262084:NDZ262130 MUC262084:MUD262130 MKG262084:MKH262130 MAK262084:MAL262130 LQO262084:LQP262130 LGS262084:LGT262130 KWW262084:KWX262130 KNA262084:KNB262130 KDE262084:KDF262130 JTI262084:JTJ262130 JJM262084:JJN262130 IZQ262084:IZR262130 IPU262084:IPV262130 IFY262084:IFZ262130 HWC262084:HWD262130 HMG262084:HMH262130 HCK262084:HCL262130 GSO262084:GSP262130 GIS262084:GIT262130 FYW262084:FYX262130 FPA262084:FPB262130 FFE262084:FFF262130 EVI262084:EVJ262130 ELM262084:ELN262130 EBQ262084:EBR262130 DRU262084:DRV262130 DHY262084:DHZ262130 CYC262084:CYD262130 COG262084:COH262130 CEK262084:CEL262130 BUO262084:BUP262130 BKS262084:BKT262130 BAW262084:BAX262130 ARA262084:ARB262130 AHE262084:AHF262130 XI262084:XJ262130 NM262084:NN262130 DQ262084:DR262130 C262084:D262130 WQC196548:WQD196594 WGG196548:WGH196594 VWK196548:VWL196594 VMO196548:VMP196594 VCS196548:VCT196594 USW196548:USX196594 UJA196548:UJB196594 TZE196548:TZF196594 TPI196548:TPJ196594 TFM196548:TFN196594 SVQ196548:SVR196594 SLU196548:SLV196594 SBY196548:SBZ196594 RSC196548:RSD196594 RIG196548:RIH196594 QYK196548:QYL196594 QOO196548:QOP196594 QES196548:QET196594 PUW196548:PUX196594 PLA196548:PLB196594 PBE196548:PBF196594 ORI196548:ORJ196594 OHM196548:OHN196594 NXQ196548:NXR196594 NNU196548:NNV196594 NDY196548:NDZ196594 MUC196548:MUD196594 MKG196548:MKH196594 MAK196548:MAL196594 LQO196548:LQP196594 LGS196548:LGT196594 KWW196548:KWX196594 KNA196548:KNB196594 KDE196548:KDF196594 JTI196548:JTJ196594 JJM196548:JJN196594 IZQ196548:IZR196594 IPU196548:IPV196594 IFY196548:IFZ196594 HWC196548:HWD196594 HMG196548:HMH196594 HCK196548:HCL196594 GSO196548:GSP196594 GIS196548:GIT196594 FYW196548:FYX196594 FPA196548:FPB196594 FFE196548:FFF196594 EVI196548:EVJ196594 ELM196548:ELN196594 EBQ196548:EBR196594 DRU196548:DRV196594 DHY196548:DHZ196594 CYC196548:CYD196594 COG196548:COH196594 CEK196548:CEL196594 BUO196548:BUP196594 BKS196548:BKT196594 BAW196548:BAX196594 ARA196548:ARB196594 AHE196548:AHF196594 XI196548:XJ196594 NM196548:NN196594 DQ196548:DR196594 C196548:D196594 WQC131012:WQD131058 WGG131012:WGH131058 VWK131012:VWL131058 VMO131012:VMP131058 VCS131012:VCT131058 USW131012:USX131058 UJA131012:UJB131058 TZE131012:TZF131058 TPI131012:TPJ131058 TFM131012:TFN131058 SVQ131012:SVR131058 SLU131012:SLV131058 SBY131012:SBZ131058 RSC131012:RSD131058 RIG131012:RIH131058 QYK131012:QYL131058 QOO131012:QOP131058 QES131012:QET131058 PUW131012:PUX131058 PLA131012:PLB131058 PBE131012:PBF131058 ORI131012:ORJ131058 OHM131012:OHN131058 NXQ131012:NXR131058 NNU131012:NNV131058 NDY131012:NDZ131058 MUC131012:MUD131058 MKG131012:MKH131058 MAK131012:MAL131058 LQO131012:LQP131058 LGS131012:LGT131058 KWW131012:KWX131058 KNA131012:KNB131058 KDE131012:KDF131058 JTI131012:JTJ131058 JJM131012:JJN131058 IZQ131012:IZR131058 IPU131012:IPV131058 IFY131012:IFZ131058 HWC131012:HWD131058 HMG131012:HMH131058 HCK131012:HCL131058 GSO131012:GSP131058 GIS131012:GIT131058 FYW131012:FYX131058 FPA131012:FPB131058 FFE131012:FFF131058 EVI131012:EVJ131058 ELM131012:ELN131058 EBQ131012:EBR131058 DRU131012:DRV131058 DHY131012:DHZ131058 CYC131012:CYD131058 COG131012:COH131058 CEK131012:CEL131058 BUO131012:BUP131058 BKS131012:BKT131058 BAW131012:BAX131058 ARA131012:ARB131058 AHE131012:AHF131058 XI131012:XJ131058 NM131012:NN131058 DQ131012:DR131058 C131012:D131058 WQC65476:WQD65522 WGG65476:WGH65522 VWK65476:VWL65522 VMO65476:VMP65522 VCS65476:VCT65522 USW65476:USX65522 UJA65476:UJB65522 TZE65476:TZF65522 TPI65476:TPJ65522 TFM65476:TFN65522 SVQ65476:SVR65522 SLU65476:SLV65522 SBY65476:SBZ65522 RSC65476:RSD65522 RIG65476:RIH65522 QYK65476:QYL65522 QOO65476:QOP65522 QES65476:QET65522 PUW65476:PUX65522 PLA65476:PLB65522 PBE65476:PBF65522 ORI65476:ORJ65522 OHM65476:OHN65522 NXQ65476:NXR65522 NNU65476:NNV65522 NDY65476:NDZ65522 MUC65476:MUD65522 MKG65476:MKH65522 MAK65476:MAL65522 LQO65476:LQP65522 LGS65476:LGT65522 KWW65476:KWX65522 KNA65476:KNB65522 KDE65476:KDF65522 JTI65476:JTJ65522 JJM65476:JJN65522 IZQ65476:IZR65522 IPU65476:IPV65522 IFY65476:IFZ65522 HWC65476:HWD65522 HMG65476:HMH65522 HCK65476:HCL65522 GSO65476:GSP65522 GIS65476:GIT65522 FYW65476:FYX65522 FPA65476:FPB65522 FFE65476:FFF65522 EVI65476:EVJ65522 ELM65476:ELN65522 EBQ65476:EBR65522 DRU65476:DRV65522 DHY65476:DHZ65522 CYC65476:CYD65522 COG65476:COH65522 CEK65476:CEL65522 BUO65476:BUP65522 BKS65476:BKT65522 BAW65476:BAX65522 ARA65476:ARB65522 AHE65476:AHF65522 XI65476:XJ65522 NM65476:NN65522 DQ65476:DR65522 C65476:D65522 WQC8:WQD8 WGG8:WGH8 VWK8:VWL8 VMO8:VMP8 VCS8:VCT8 USW8:USX8 UJA8:UJB8 TZE8:TZF8 TPI8:TPJ8 TFM8:TFN8 SVQ8:SVR8 SLU8:SLV8 SBY8:SBZ8 RSC8:RSD8 RIG8:RIH8 QYK8:QYL8 QOO8:QOP8 QES8:QET8 PUW8:PUX8 PLA8:PLB8 PBE8:PBF8 ORI8:ORJ8 OHM8:OHN8 NXQ8:NXR8 NNU8:NNV8 NDY8:NDZ8 MUC8:MUD8 MKG8:MKH8 MAK8:MAL8 LQO8:LQP8 LGS8:LGT8 KWW8:KWX8 KNA8:KNB8 KDE8:KDF8 JTI8:JTJ8 JJM8:JJN8 IZQ8:IZR8 IPU8:IPV8 IFY8:IFZ8 HWC8:HWD8 HMG8:HMH8 HCK8:HCL8 GSO8:GSP8 GIS8:GIT8 FYW8:FYX8 FPA8:FPB8 FFE8:FFF8 EVI8:EVJ8 ELM8:ELN8 EBQ8:EBR8 DRU8:DRV8 DHY8:DHZ8 CYC8:CYD8 COG8:COH8 CEK8:CEL8 BUO8:BUP8 BKS8:BKT8 BAW8:BAX8 ARA8:ARB8 AHE8:AHF8 XI8:XJ8 F65476:I65522 F131012:I131058 F196548:I196594 F262084:I262130 F327620:I327666 F393156:I393202 F458692:I458738 F524228:I524274 F589764:I589810 F655300:I655346 F720836:I720882 F786372:I786418 F851908:I851954 F917444:I917490 F982980:I983026" xr:uid="{EEF6A457-B091-46C1-AFDF-D84F4D6DEF13}">
      <formula1>#REF!</formula1>
    </dataValidation>
  </dataValidations>
  <pageMargins left="0.78740157499999996" right="0.78740157499999996" top="0.984251969" bottom="0.984251969" header="0.4921259845" footer="0.4921259845"/>
  <pageSetup scale="54" orientation="landscape"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promptTitle="Status  of the mitigation plan" xr:uid="{70FB4FCA-0679-4866-BA36-38C1CA746784}">
          <x14:formula1>
            <xm:f>Legends!$B$58:$B$61</xm:f>
          </x14:formula1>
          <xm:sqref>I11 I51 I31</xm:sqref>
        </x14:dataValidation>
        <x14:dataValidation type="list" allowBlank="1" showInputMessage="1" showErrorMessage="1" xr:uid="{22D28B74-DF07-44FE-B99D-1C99679E59E6}">
          <x14:formula1>
            <xm:f>Legends!$B$50:$B$53</xm:f>
          </x14:formula1>
          <xm:sqref>F2 F42 F22</xm:sqref>
        </x14:dataValidation>
        <x14:dataValidation type="list" allowBlank="1" showInputMessage="1" showErrorMessage="1" xr:uid="{1DAF1805-DDBD-43F6-8C18-4DF461105FDE}">
          <x14:formula1>
            <xm:f>Legends!$C$18:$C$22</xm:f>
          </x14:formula1>
          <xm:sqref>C10 L53 L50 C53 C50 L33 L30 C33 C30 L13 L10 C13</xm:sqref>
        </x14:dataValidation>
        <x14:dataValidation type="list" allowBlank="1" showInputMessage="1" showErrorMessage="1" xr:uid="{C171B90E-8E14-48EC-BD27-FED710E82E6C}">
          <x14:formula1>
            <xm:f>Legends!$B$42:$B$45</xm:f>
          </x14:formula1>
          <xm:sqref>F8 F48 F28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J61"/>
  <sheetViews>
    <sheetView topLeftCell="A28" workbookViewId="0">
      <selection activeCell="I44" sqref="I44"/>
    </sheetView>
  </sheetViews>
  <sheetFormatPr baseColWidth="10" defaultColWidth="11.42578125" defaultRowHeight="12.75" x14ac:dyDescent="0.2"/>
  <cols>
    <col min="1" max="1" width="3.5703125" customWidth="1"/>
    <col min="2" max="2" width="20.42578125" customWidth="1"/>
    <col min="6" max="6" width="15.140625" customWidth="1"/>
    <col min="7" max="7" width="12.42578125" customWidth="1"/>
    <col min="8" max="8" width="12.7109375" customWidth="1"/>
    <col min="9" max="9" width="36.85546875" customWidth="1"/>
    <col min="10" max="10" width="42.140625" customWidth="1"/>
    <col min="12" max="12" width="13" customWidth="1"/>
  </cols>
  <sheetData>
    <row r="1" spans="1:10" s="22" customFormat="1" ht="35.25" customHeight="1" x14ac:dyDescent="0.2">
      <c r="A1" s="86" t="s">
        <v>93</v>
      </c>
      <c r="B1" s="86"/>
      <c r="C1" s="86"/>
      <c r="D1" s="86"/>
      <c r="E1" s="86"/>
      <c r="F1" s="86"/>
      <c r="G1" s="86"/>
      <c r="H1" s="86"/>
      <c r="I1" s="86"/>
      <c r="J1" s="86"/>
    </row>
    <row r="2" spans="1:10" s="22" customFormat="1" x14ac:dyDescent="0.2"/>
    <row r="3" spans="1:10" s="22" customFormat="1" hidden="1" x14ac:dyDescent="0.2"/>
    <row r="4" spans="1:10" s="22" customFormat="1" ht="15" hidden="1" x14ac:dyDescent="0.2">
      <c r="B4" s="87" t="s">
        <v>95</v>
      </c>
    </row>
    <row r="5" spans="1:10" s="22" customFormat="1" hidden="1" x14ac:dyDescent="0.2">
      <c r="B5" s="88"/>
      <c r="C5" s="88"/>
      <c r="D5" s="88"/>
    </row>
    <row r="6" spans="1:10" s="22" customFormat="1" hidden="1" x14ac:dyDescent="0.2">
      <c r="B6" s="90" t="s">
        <v>2</v>
      </c>
      <c r="C6" s="90" t="s">
        <v>0</v>
      </c>
      <c r="D6" s="90" t="s">
        <v>1</v>
      </c>
    </row>
    <row r="7" spans="1:10" s="22" customFormat="1" hidden="1" x14ac:dyDescent="0.2">
      <c r="B7" s="89" t="s">
        <v>3</v>
      </c>
      <c r="C7" s="89">
        <v>10</v>
      </c>
      <c r="D7" s="89">
        <v>10</v>
      </c>
    </row>
    <row r="8" spans="1:10" s="22" customFormat="1" hidden="1" x14ac:dyDescent="0.2">
      <c r="B8" s="89" t="s">
        <v>4</v>
      </c>
      <c r="C8" s="89">
        <v>7</v>
      </c>
      <c r="D8" s="89">
        <v>7</v>
      </c>
    </row>
    <row r="9" spans="1:10" s="22" customFormat="1" hidden="1" x14ac:dyDescent="0.2">
      <c r="B9" s="89" t="s">
        <v>5</v>
      </c>
      <c r="C9" s="89">
        <v>5</v>
      </c>
      <c r="D9" s="89">
        <v>5</v>
      </c>
    </row>
    <row r="10" spans="1:10" s="22" customFormat="1" hidden="1" x14ac:dyDescent="0.2">
      <c r="B10" s="89" t="s">
        <v>6</v>
      </c>
      <c r="C10" s="89">
        <v>3</v>
      </c>
      <c r="D10" s="89">
        <v>3</v>
      </c>
    </row>
    <row r="11" spans="1:10" s="22" customFormat="1" hidden="1" x14ac:dyDescent="0.2">
      <c r="B11" s="89" t="s">
        <v>7</v>
      </c>
      <c r="C11" s="89">
        <v>1</v>
      </c>
      <c r="D11" s="89">
        <v>1</v>
      </c>
    </row>
    <row r="12" spans="1:10" s="22" customFormat="1" hidden="1" x14ac:dyDescent="0.2"/>
    <row r="13" spans="1:10" s="22" customFormat="1" x14ac:dyDescent="0.2"/>
    <row r="14" spans="1:10" s="22" customFormat="1" ht="15" x14ac:dyDescent="0.2">
      <c r="B14" s="87" t="s">
        <v>96</v>
      </c>
    </row>
    <row r="15" spans="1:10" x14ac:dyDescent="0.2">
      <c r="B15" s="1"/>
      <c r="C15" s="1"/>
      <c r="D15" s="1"/>
      <c r="E15" s="1"/>
      <c r="F15" s="1"/>
      <c r="G15" s="1"/>
      <c r="H15" s="1"/>
    </row>
    <row r="16" spans="1:10" x14ac:dyDescent="0.2">
      <c r="B16" s="33" t="s">
        <v>81</v>
      </c>
      <c r="C16" s="34"/>
      <c r="D16" s="27" t="s">
        <v>1</v>
      </c>
      <c r="E16" s="28"/>
      <c r="F16" s="28"/>
      <c r="G16" s="28"/>
      <c r="H16" s="29"/>
    </row>
    <row r="17" spans="2:10" x14ac:dyDescent="0.2">
      <c r="B17" s="35"/>
      <c r="C17" s="36"/>
      <c r="D17" s="7" t="s">
        <v>7</v>
      </c>
      <c r="E17" s="7" t="s">
        <v>6</v>
      </c>
      <c r="F17" s="7" t="s">
        <v>5</v>
      </c>
      <c r="G17" s="7" t="s">
        <v>4</v>
      </c>
      <c r="H17" s="7" t="s">
        <v>3</v>
      </c>
    </row>
    <row r="18" spans="2:10" ht="15" customHeight="1" x14ac:dyDescent="0.2">
      <c r="B18" s="30" t="s">
        <v>0</v>
      </c>
      <c r="C18" s="8" t="s">
        <v>3</v>
      </c>
      <c r="D18" s="11" t="s">
        <v>6</v>
      </c>
      <c r="E18" s="9" t="s">
        <v>8</v>
      </c>
      <c r="F18" s="10" t="s">
        <v>4</v>
      </c>
      <c r="G18" s="10" t="s">
        <v>4</v>
      </c>
      <c r="H18" s="10" t="s">
        <v>4</v>
      </c>
    </row>
    <row r="19" spans="2:10" ht="16.5" customHeight="1" x14ac:dyDescent="0.2">
      <c r="B19" s="31"/>
      <c r="C19" s="8" t="s">
        <v>4</v>
      </c>
      <c r="D19" s="11" t="s">
        <v>6</v>
      </c>
      <c r="E19" s="9" t="s">
        <v>8</v>
      </c>
      <c r="F19" s="9" t="s">
        <v>8</v>
      </c>
      <c r="G19" s="10" t="s">
        <v>4</v>
      </c>
      <c r="H19" s="10" t="s">
        <v>4</v>
      </c>
    </row>
    <row r="20" spans="2:10" ht="16.5" customHeight="1" x14ac:dyDescent="0.2">
      <c r="B20" s="31"/>
      <c r="C20" s="8" t="s">
        <v>5</v>
      </c>
      <c r="D20" s="11" t="s">
        <v>6</v>
      </c>
      <c r="E20" s="11" t="s">
        <v>6</v>
      </c>
      <c r="F20" s="9" t="s">
        <v>8</v>
      </c>
      <c r="G20" s="9" t="s">
        <v>8</v>
      </c>
      <c r="H20" s="10" t="s">
        <v>4</v>
      </c>
    </row>
    <row r="21" spans="2:10" ht="16.5" customHeight="1" x14ac:dyDescent="0.2">
      <c r="B21" s="31"/>
      <c r="C21" s="8" t="s">
        <v>6</v>
      </c>
      <c r="D21" s="11" t="s">
        <v>6</v>
      </c>
      <c r="E21" s="11" t="s">
        <v>6</v>
      </c>
      <c r="F21" s="11" t="s">
        <v>6</v>
      </c>
      <c r="G21" s="9" t="s">
        <v>8</v>
      </c>
      <c r="H21" s="9" t="s">
        <v>8</v>
      </c>
    </row>
    <row r="22" spans="2:10" ht="16.5" customHeight="1" x14ac:dyDescent="0.2">
      <c r="B22" s="32"/>
      <c r="C22" s="8" t="s">
        <v>7</v>
      </c>
      <c r="D22" s="11" t="s">
        <v>6</v>
      </c>
      <c r="E22" s="11" t="s">
        <v>6</v>
      </c>
      <c r="F22" s="11" t="s">
        <v>6</v>
      </c>
      <c r="G22" s="11" t="s">
        <v>6</v>
      </c>
      <c r="H22" s="11" t="s">
        <v>6</v>
      </c>
    </row>
    <row r="23" spans="2:10" x14ac:dyDescent="0.2">
      <c r="B23" s="12" t="s">
        <v>9</v>
      </c>
      <c r="C23" s="13"/>
      <c r="D23" s="13"/>
      <c r="E23" s="13"/>
      <c r="F23" s="13"/>
      <c r="G23" s="13"/>
      <c r="H23" s="13"/>
    </row>
    <row r="24" spans="2:10" x14ac:dyDescent="0.2">
      <c r="B24" s="14" t="s">
        <v>6</v>
      </c>
      <c r="C24" s="1" t="s">
        <v>10</v>
      </c>
    </row>
    <row r="25" spans="2:10" x14ac:dyDescent="0.2">
      <c r="B25" s="15" t="s">
        <v>8</v>
      </c>
      <c r="C25" s="1" t="s">
        <v>11</v>
      </c>
    </row>
    <row r="26" spans="2:10" x14ac:dyDescent="0.2">
      <c r="B26" s="16" t="s">
        <v>4</v>
      </c>
      <c r="C26" s="1" t="s">
        <v>12</v>
      </c>
    </row>
    <row r="27" spans="2:10" x14ac:dyDescent="0.2">
      <c r="B27" s="17"/>
      <c r="C27" s="1"/>
    </row>
    <row r="28" spans="2:10" x14ac:dyDescent="0.2">
      <c r="B28" s="17"/>
      <c r="C28" s="1"/>
      <c r="G28" s="91" t="s">
        <v>97</v>
      </c>
      <c r="H28" s="91"/>
      <c r="I28" s="91"/>
      <c r="J28" s="91"/>
    </row>
    <row r="29" spans="2:10" ht="15" x14ac:dyDescent="0.2">
      <c r="B29" s="2" t="s">
        <v>98</v>
      </c>
      <c r="C29" s="1"/>
      <c r="D29" s="1"/>
      <c r="E29" s="1"/>
      <c r="F29" s="1"/>
      <c r="G29" s="91"/>
      <c r="H29" s="91"/>
      <c r="I29" s="91"/>
      <c r="J29" s="91"/>
    </row>
    <row r="30" spans="2:10" x14ac:dyDescent="0.2">
      <c r="B30" s="1"/>
      <c r="C30" s="1"/>
      <c r="D30" s="1"/>
      <c r="E30" s="1"/>
      <c r="F30" s="1"/>
      <c r="G30" s="1"/>
      <c r="H30" s="1"/>
      <c r="I30" s="1"/>
      <c r="J30" s="1"/>
    </row>
    <row r="31" spans="2:10" x14ac:dyDescent="0.2">
      <c r="B31" s="1"/>
      <c r="C31" s="1"/>
      <c r="D31" s="19" t="s">
        <v>82</v>
      </c>
      <c r="E31" s="1"/>
      <c r="F31" s="27" t="s">
        <v>1</v>
      </c>
      <c r="G31" s="28"/>
      <c r="H31" s="28"/>
      <c r="I31" s="28"/>
      <c r="J31" s="29"/>
    </row>
    <row r="32" spans="2:10" x14ac:dyDescent="0.2">
      <c r="B32" s="21" t="s">
        <v>13</v>
      </c>
      <c r="C32" s="21" t="s">
        <v>0</v>
      </c>
      <c r="D32" s="23" t="s">
        <v>0</v>
      </c>
      <c r="E32" s="21" t="s">
        <v>13</v>
      </c>
      <c r="F32" s="21" t="s">
        <v>52</v>
      </c>
      <c r="G32" s="21"/>
      <c r="H32" s="21" t="s">
        <v>14</v>
      </c>
      <c r="I32" s="21" t="s">
        <v>15</v>
      </c>
      <c r="J32" s="21" t="s">
        <v>16</v>
      </c>
    </row>
    <row r="33" spans="2:10" x14ac:dyDescent="0.2">
      <c r="B33" s="6" t="s">
        <v>3</v>
      </c>
      <c r="C33" s="18" t="s">
        <v>77</v>
      </c>
      <c r="D33" s="24">
        <v>0.99</v>
      </c>
      <c r="E33" s="6" t="s">
        <v>3</v>
      </c>
      <c r="F33" s="18" t="s">
        <v>72</v>
      </c>
      <c r="G33" s="18"/>
      <c r="H33" s="18" t="s">
        <v>67</v>
      </c>
      <c r="I33" s="20" t="s">
        <v>48</v>
      </c>
      <c r="J33" s="20" t="s">
        <v>17</v>
      </c>
    </row>
    <row r="34" spans="2:10" x14ac:dyDescent="0.2">
      <c r="B34" s="6" t="s">
        <v>4</v>
      </c>
      <c r="C34" s="18" t="s">
        <v>78</v>
      </c>
      <c r="D34" s="24">
        <v>0.6</v>
      </c>
      <c r="E34" s="6" t="s">
        <v>4</v>
      </c>
      <c r="F34" s="18" t="s">
        <v>73</v>
      </c>
      <c r="G34" s="18"/>
      <c r="H34" s="18" t="s">
        <v>68</v>
      </c>
      <c r="I34" s="20" t="s">
        <v>49</v>
      </c>
      <c r="J34" s="20" t="s">
        <v>18</v>
      </c>
    </row>
    <row r="35" spans="2:10" x14ac:dyDescent="0.2">
      <c r="B35" s="6" t="s">
        <v>5</v>
      </c>
      <c r="C35" s="18" t="s">
        <v>79</v>
      </c>
      <c r="D35" s="24">
        <v>0.4</v>
      </c>
      <c r="E35" s="6" t="s">
        <v>5</v>
      </c>
      <c r="F35" s="18" t="s">
        <v>74</v>
      </c>
      <c r="G35" s="18"/>
      <c r="H35" s="18" t="s">
        <v>69</v>
      </c>
      <c r="I35" s="20" t="s">
        <v>50</v>
      </c>
      <c r="J35" s="20" t="s">
        <v>19</v>
      </c>
    </row>
    <row r="36" spans="2:10" x14ac:dyDescent="0.2">
      <c r="B36" s="6" t="s">
        <v>6</v>
      </c>
      <c r="C36" s="18" t="s">
        <v>80</v>
      </c>
      <c r="D36" s="24">
        <v>0.2</v>
      </c>
      <c r="E36" s="6" t="s">
        <v>6</v>
      </c>
      <c r="F36" s="18" t="s">
        <v>75</v>
      </c>
      <c r="G36" s="18"/>
      <c r="H36" s="18" t="s">
        <v>70</v>
      </c>
      <c r="I36" s="20" t="s">
        <v>51</v>
      </c>
      <c r="J36" s="20" t="s">
        <v>20</v>
      </c>
    </row>
    <row r="37" spans="2:10" x14ac:dyDescent="0.2">
      <c r="B37" s="6" t="s">
        <v>7</v>
      </c>
      <c r="C37" s="18" t="s">
        <v>21</v>
      </c>
      <c r="D37" s="24">
        <v>0.1</v>
      </c>
      <c r="E37" s="6" t="s">
        <v>7</v>
      </c>
      <c r="F37" s="18" t="s">
        <v>76</v>
      </c>
      <c r="G37" s="18"/>
      <c r="H37" s="18" t="s">
        <v>71</v>
      </c>
      <c r="I37" s="20" t="s">
        <v>22</v>
      </c>
      <c r="J37" s="20" t="s">
        <v>23</v>
      </c>
    </row>
    <row r="38" spans="2:10" x14ac:dyDescent="0.2">
      <c r="B38" s="3"/>
      <c r="C38" s="1"/>
      <c r="D38" s="1"/>
      <c r="E38" s="1"/>
      <c r="F38" s="1"/>
      <c r="G38" s="1"/>
      <c r="H38" s="1"/>
      <c r="I38" s="26" t="s">
        <v>64</v>
      </c>
      <c r="J38" s="1"/>
    </row>
    <row r="39" spans="2:10" ht="15" x14ac:dyDescent="0.2">
      <c r="B39" s="2" t="s">
        <v>99</v>
      </c>
      <c r="C39" s="1"/>
      <c r="D39" s="1"/>
      <c r="E39" s="1"/>
      <c r="F39" s="1"/>
      <c r="G39" s="1"/>
      <c r="H39" s="1"/>
    </row>
    <row r="40" spans="2:10" x14ac:dyDescent="0.2">
      <c r="B40" s="1"/>
      <c r="C40" s="1"/>
      <c r="D40" s="1"/>
      <c r="E40" s="1"/>
      <c r="F40" s="1"/>
      <c r="G40" s="1"/>
      <c r="H40" s="1"/>
    </row>
    <row r="41" spans="2:10" x14ac:dyDescent="0.2">
      <c r="B41" s="98" t="s">
        <v>24</v>
      </c>
      <c r="C41" s="93" t="s">
        <v>25</v>
      </c>
      <c r="D41" s="94"/>
      <c r="E41" s="94"/>
      <c r="F41" s="94"/>
      <c r="G41" s="94"/>
      <c r="H41" s="95"/>
    </row>
    <row r="42" spans="2:10" x14ac:dyDescent="0.2">
      <c r="B42" s="99" t="s">
        <v>26</v>
      </c>
      <c r="C42" s="96" t="s">
        <v>27</v>
      </c>
      <c r="D42" s="96"/>
      <c r="E42" s="96"/>
      <c r="F42" s="96"/>
      <c r="G42" s="96"/>
      <c r="H42" s="96"/>
    </row>
    <row r="43" spans="2:10" x14ac:dyDescent="0.2">
      <c r="B43" s="99" t="s">
        <v>28</v>
      </c>
      <c r="C43" s="96" t="s">
        <v>105</v>
      </c>
      <c r="D43" s="96"/>
      <c r="E43" s="96"/>
      <c r="F43" s="96"/>
      <c r="G43" s="96"/>
      <c r="H43" s="96"/>
    </row>
    <row r="44" spans="2:10" x14ac:dyDescent="0.2">
      <c r="B44" s="99" t="s">
        <v>29</v>
      </c>
      <c r="C44" s="96" t="s">
        <v>30</v>
      </c>
      <c r="D44" s="96"/>
      <c r="E44" s="96"/>
      <c r="F44" s="96"/>
      <c r="G44" s="96"/>
      <c r="H44" s="96"/>
    </row>
    <row r="45" spans="2:10" x14ac:dyDescent="0.2">
      <c r="B45" s="99" t="s">
        <v>59</v>
      </c>
      <c r="C45" s="96" t="s">
        <v>31</v>
      </c>
      <c r="D45" s="96"/>
      <c r="E45" s="96"/>
      <c r="F45" s="96"/>
      <c r="G45" s="96"/>
      <c r="H45" s="96"/>
    </row>
    <row r="46" spans="2:10" x14ac:dyDescent="0.2">
      <c r="B46" s="1"/>
      <c r="C46" s="1"/>
      <c r="D46" s="1"/>
      <c r="E46" s="1"/>
      <c r="F46" s="1"/>
      <c r="G46" s="1"/>
      <c r="H46" s="1"/>
    </row>
    <row r="47" spans="2:10" ht="15" x14ac:dyDescent="0.2">
      <c r="B47" s="2" t="s">
        <v>100</v>
      </c>
    </row>
    <row r="48" spans="2:10" ht="15" x14ac:dyDescent="0.2">
      <c r="B48" s="2"/>
    </row>
    <row r="49" spans="2:10" x14ac:dyDescent="0.2">
      <c r="B49" s="98" t="s">
        <v>24</v>
      </c>
      <c r="C49" s="93" t="s">
        <v>25</v>
      </c>
      <c r="D49" s="94"/>
      <c r="E49" s="94"/>
      <c r="F49" s="94"/>
      <c r="G49" s="94"/>
      <c r="H49" s="95"/>
    </row>
    <row r="50" spans="2:10" x14ac:dyDescent="0.2">
      <c r="B50" s="100" t="s">
        <v>61</v>
      </c>
      <c r="C50" s="92" t="s">
        <v>62</v>
      </c>
      <c r="D50" s="92"/>
      <c r="E50" s="92"/>
      <c r="F50" s="92"/>
      <c r="G50" s="92"/>
      <c r="H50" s="92"/>
    </row>
    <row r="51" spans="2:10" x14ac:dyDescent="0.2">
      <c r="B51" s="100" t="s">
        <v>54</v>
      </c>
      <c r="C51" s="25"/>
      <c r="D51" s="25"/>
      <c r="E51" s="25"/>
      <c r="F51" s="25"/>
      <c r="G51" s="25"/>
      <c r="H51" s="25"/>
    </row>
    <row r="52" spans="2:10" x14ac:dyDescent="0.2">
      <c r="B52" s="100" t="s">
        <v>55</v>
      </c>
      <c r="C52" s="92" t="s">
        <v>57</v>
      </c>
      <c r="D52" s="92"/>
      <c r="E52" s="92"/>
      <c r="F52" s="92"/>
      <c r="G52" s="92"/>
      <c r="H52" s="92"/>
    </row>
    <row r="53" spans="2:10" x14ac:dyDescent="0.2">
      <c r="B53" s="100" t="s">
        <v>56</v>
      </c>
      <c r="C53" s="92" t="s">
        <v>58</v>
      </c>
      <c r="D53" s="92"/>
      <c r="E53" s="92"/>
      <c r="F53" s="92"/>
      <c r="G53" s="92"/>
      <c r="H53" s="92"/>
    </row>
    <row r="55" spans="2:10" ht="15" x14ac:dyDescent="0.2">
      <c r="B55" s="2" t="s">
        <v>101</v>
      </c>
    </row>
    <row r="57" spans="2:10" x14ac:dyDescent="0.2">
      <c r="B57" s="97" t="s">
        <v>39</v>
      </c>
      <c r="C57" s="97"/>
      <c r="D57" s="97"/>
      <c r="E57" s="93" t="s">
        <v>25</v>
      </c>
      <c r="F57" s="94"/>
      <c r="G57" s="94"/>
      <c r="H57" s="94"/>
      <c r="I57" s="94"/>
      <c r="J57" s="95"/>
    </row>
    <row r="58" spans="2:10" x14ac:dyDescent="0.2">
      <c r="B58" s="96" t="s">
        <v>40</v>
      </c>
      <c r="C58" s="96"/>
      <c r="D58" s="96"/>
      <c r="E58" s="96" t="s">
        <v>44</v>
      </c>
      <c r="F58" s="96"/>
      <c r="G58" s="96"/>
      <c r="H58" s="96"/>
      <c r="I58" s="96"/>
      <c r="J58" s="96"/>
    </row>
    <row r="59" spans="2:10" x14ac:dyDescent="0.2">
      <c r="B59" s="96" t="s">
        <v>41</v>
      </c>
      <c r="C59" s="96"/>
      <c r="D59" s="96"/>
      <c r="E59" s="96" t="s">
        <v>45</v>
      </c>
      <c r="F59" s="96"/>
      <c r="G59" s="96"/>
      <c r="H59" s="96"/>
      <c r="I59" s="96"/>
      <c r="J59" s="96"/>
    </row>
    <row r="60" spans="2:10" x14ac:dyDescent="0.2">
      <c r="B60" s="96" t="s">
        <v>42</v>
      </c>
      <c r="C60" s="96"/>
      <c r="D60" s="96"/>
      <c r="E60" s="96" t="s">
        <v>46</v>
      </c>
      <c r="F60" s="96"/>
      <c r="G60" s="96"/>
      <c r="H60" s="96"/>
      <c r="I60" s="96"/>
      <c r="J60" s="96"/>
    </row>
    <row r="61" spans="2:10" x14ac:dyDescent="0.2">
      <c r="B61" s="96" t="s">
        <v>43</v>
      </c>
      <c r="C61" s="96"/>
      <c r="D61" s="96"/>
      <c r="E61" s="96" t="s">
        <v>47</v>
      </c>
      <c r="F61" s="96"/>
      <c r="G61" s="96"/>
      <c r="H61" s="96"/>
      <c r="I61" s="96"/>
      <c r="J61" s="96"/>
    </row>
  </sheetData>
  <mergeCells count="25">
    <mergeCell ref="B57:D57"/>
    <mergeCell ref="B58:D58"/>
    <mergeCell ref="B59:D59"/>
    <mergeCell ref="B60:D60"/>
    <mergeCell ref="B61:D61"/>
    <mergeCell ref="E57:J57"/>
    <mergeCell ref="E58:J58"/>
    <mergeCell ref="E59:J59"/>
    <mergeCell ref="E60:J60"/>
    <mergeCell ref="E61:J61"/>
    <mergeCell ref="A1:J1"/>
    <mergeCell ref="D16:H16"/>
    <mergeCell ref="B18:B22"/>
    <mergeCell ref="F31:J31"/>
    <mergeCell ref="C44:H44"/>
    <mergeCell ref="C41:H41"/>
    <mergeCell ref="C42:H42"/>
    <mergeCell ref="C43:H43"/>
    <mergeCell ref="B16:C17"/>
    <mergeCell ref="G28:J29"/>
    <mergeCell ref="C53:H53"/>
    <mergeCell ref="C52:H52"/>
    <mergeCell ref="C49:H49"/>
    <mergeCell ref="C45:H45"/>
    <mergeCell ref="C50:H5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3CCDDF10AA47B419CADDB7CE1E86A8D" ma:contentTypeVersion="5" ma:contentTypeDescription="Create a new document." ma:contentTypeScope="" ma:versionID="759313e1a7fe46de7a904e19a0d91fc0">
  <xsd:schema xmlns:xsd="http://www.w3.org/2001/XMLSchema" xmlns:xs="http://www.w3.org/2001/XMLSchema" xmlns:p="http://schemas.microsoft.com/office/2006/metadata/properties" xmlns:ns2="85b98147-b3a7-4f46-aeac-0c762bebd6ce" targetNamespace="http://schemas.microsoft.com/office/2006/metadata/properties" ma:root="true" ma:fieldsID="dfcd4fbf7356aa4542854558765587d9" ns2:_="">
    <xsd:import namespace="85b98147-b3a7-4f46-aeac-0c762bebd6ce"/>
    <xsd:element name="properties">
      <xsd:complexType>
        <xsd:sequence>
          <xsd:element name="documentManagement">
            <xsd:complexType>
              <xsd:all>
                <xsd:element ref="ns2:Order0" minOccurs="0"/>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98147-b3a7-4f46-aeac-0c762bebd6ce" elementFormDefault="qualified">
    <xsd:import namespace="http://schemas.microsoft.com/office/2006/documentManagement/types"/>
    <xsd:import namespace="http://schemas.microsoft.com/office/infopath/2007/PartnerControls"/>
    <xsd:element name="Order0" ma:index="8" nillable="true" ma:displayName="Order" ma:decimals="0" ma:default="1" ma:format="Dropdown" ma:internalName="Order0" ma:percentage="FALSE">
      <xsd:simpleType>
        <xsd:restriction base="dms:Number"/>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rder0 xmlns="85b98147-b3a7-4f46-aeac-0c762bebd6ce">1</Order0>
  </documentManagement>
</p:properties>
</file>

<file path=customXml/itemProps1.xml><?xml version="1.0" encoding="utf-8"?>
<ds:datastoreItem xmlns:ds="http://schemas.openxmlformats.org/officeDocument/2006/customXml" ds:itemID="{5A517C49-8712-42D0-91CD-453D5EDF74C2}">
  <ds:schemaRefs>
    <ds:schemaRef ds:uri="http://schemas.microsoft.com/sharepoint/v3/contenttype/forms"/>
  </ds:schemaRefs>
</ds:datastoreItem>
</file>

<file path=customXml/itemProps2.xml><?xml version="1.0" encoding="utf-8"?>
<ds:datastoreItem xmlns:ds="http://schemas.openxmlformats.org/officeDocument/2006/customXml" ds:itemID="{AF7EC806-C7FE-4FCF-993C-425368B4F5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b98147-b3a7-4f46-aeac-0c762bebd6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BBC96C-C401-432C-A5F6-AB66CF1E7BE9}">
  <ds:schemaRefs>
    <ds:schemaRef ds:uri="http://purl.org/dc/elements/1.1/"/>
    <ds:schemaRef ds:uri="http://purl.org/dc/terms/"/>
    <ds:schemaRef ds:uri="http://schemas.microsoft.com/office/2006/metadata/properties"/>
    <ds:schemaRef ds:uri="http://purl.org/dc/dcmitype/"/>
    <ds:schemaRef ds:uri="85b98147-b3a7-4f46-aeac-0c762bebd6ce"/>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First pass</vt:lpstr>
      <vt:lpstr>H&amp;M risks</vt:lpstr>
      <vt:lpstr>Legends</vt:lpstr>
      <vt:lpstr>'H&amp;M risks'!Zone_d_impression</vt:lpstr>
    </vt:vector>
  </TitlesOfParts>
  <Manager/>
  <Company>ManagerNotAlone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franck dervault</dc:creator>
  <cp:keywords/>
  <dc:description/>
  <cp:lastModifiedBy>franck dervault</cp:lastModifiedBy>
  <cp:revision/>
  <dcterms:created xsi:type="dcterms:W3CDTF">2013-04-19T16:04:35Z</dcterms:created>
  <dcterms:modified xsi:type="dcterms:W3CDTF">2025-11-04T00:17:38Z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0x01010053CCDDF10AA47B419CADDB7CE1E86A8D</vt:lpwstr>
  </property>
  <property fmtid="{D5CDD505-2E9C-101B-9397-08002B2CF9AE}" pid="3" name="MSIP_Label_09e9a456-2778-4ca9-be06-1190b1e1118a_Enabled">
    <vt:lpwstr>true</vt:lpwstr>
  </property>
  <property fmtid="{D5CDD505-2E9C-101B-9397-08002B2CF9AE}" pid="4" name="MSIP_Label_09e9a456-2778-4ca9-be06-1190b1e1118a_SetDate">
    <vt:lpwstr>2021-12-06T21:57:03Z</vt:lpwstr>
  </property>
  <property fmtid="{D5CDD505-2E9C-101B-9397-08002B2CF9AE}" pid="5" name="MSIP_Label_09e9a456-2778-4ca9-be06-1190b1e1118a_Method">
    <vt:lpwstr>Privileged</vt:lpwstr>
  </property>
  <property fmtid="{D5CDD505-2E9C-101B-9397-08002B2CF9AE}" pid="6" name="MSIP_Label_09e9a456-2778-4ca9-be06-1190b1e1118a_Name">
    <vt:lpwstr>D3</vt:lpwstr>
  </property>
  <property fmtid="{D5CDD505-2E9C-101B-9397-08002B2CF9AE}" pid="7" name="MSIP_Label_09e9a456-2778-4ca9-be06-1190b1e1118a_SiteId">
    <vt:lpwstr>658ba197-6c73-4fea-91bd-1c7d8de6bf2c</vt:lpwstr>
  </property>
  <property fmtid="{D5CDD505-2E9C-101B-9397-08002B2CF9AE}" pid="8" name="MSIP_Label_09e9a456-2778-4ca9-be06-1190b1e1118a_ActionId">
    <vt:lpwstr>863fc971-3415-4442-af9c-d3fae7680e8b</vt:lpwstr>
  </property>
  <property fmtid="{D5CDD505-2E9C-101B-9397-08002B2CF9AE}" pid="9" name="MSIP_Label_09e9a456-2778-4ca9-be06-1190b1e1118a_ContentBits">
    <vt:lpwstr>0</vt:lpwstr>
  </property>
</Properties>
</file>